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100" windowWidth="23000" windowHeight="9980" activeTab="1"/>
  </bookViews>
  <sheets>
    <sheet name="PRACTICE TEST Wednesdat" sheetId="7" r:id="rId1"/>
    <sheet name="PRACTICE TEST Thursday" sheetId="11" r:id="rId2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8" i="11"/>
  <c r="I26"/>
  <c r="I22"/>
  <c r="O20"/>
  <c r="I20"/>
  <c r="F19"/>
  <c r="F18"/>
  <c r="F20"/>
  <c r="G32" i="7"/>
  <c r="G31"/>
  <c r="G33"/>
</calcChain>
</file>

<file path=xl/sharedStrings.xml><?xml version="1.0" encoding="utf-8"?>
<sst xmlns="http://schemas.openxmlformats.org/spreadsheetml/2006/main" count="74" uniqueCount="56">
  <si>
    <t>Title:</t>
  </si>
  <si>
    <t>Resident Population in California</t>
  </si>
  <si>
    <t>Series ID:</t>
  </si>
  <si>
    <t>CAPOP</t>
  </si>
  <si>
    <t>Source:</t>
  </si>
  <si>
    <t>U.S. Department of Commerce: Census Bureau</t>
  </si>
  <si>
    <t>Release:</t>
  </si>
  <si>
    <t>Annual Estimates of the Population for the U.S. and States, and for Puerto Rico (Not a Press Release)</t>
  </si>
  <si>
    <t>Seasonal Adjustment:</t>
  </si>
  <si>
    <t>Not Seasonally Adjusted</t>
  </si>
  <si>
    <t>Frequency:</t>
  </si>
  <si>
    <t>Annual</t>
  </si>
  <si>
    <t>Units:</t>
  </si>
  <si>
    <t>Thousands of Persons</t>
  </si>
  <si>
    <t>Date Range:</t>
  </si>
  <si>
    <t>Last Updated:</t>
  </si>
  <si>
    <t>2012-12-20 3:01 PM CST</t>
  </si>
  <si>
    <t>Notes:</t>
  </si>
  <si>
    <t>Data for "Resident Population" from 1900 to present are estimates as</t>
  </si>
  <si>
    <t>of July 1</t>
  </si>
  <si>
    <t>DATE</t>
  </si>
  <si>
    <t>Year #</t>
  </si>
  <si>
    <t>Residents (1,000s)</t>
  </si>
  <si>
    <t>1970-01-01 to 2012-01-01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</si>
  <si>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</si>
  <si>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</si>
  <si>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</si>
  <si>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</si>
  <si>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</si>
  <si>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</si>
  <si>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</si>
  <si>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</si>
  <si>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</si>
  <si>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</si>
  <si>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</si>
  <si>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</si>
  <si>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</si>
  <si>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</si>
  <si>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</si>
  <si>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Measures of Central Tendancy (Center)</t>
  </si>
  <si>
    <t>Measures of Dispersion (Spread)</t>
  </si>
  <si>
    <t>Q1</t>
  </si>
  <si>
    <t>Q3</t>
  </si>
  <si>
    <t>Interquartile Range (IQR)</t>
  </si>
  <si>
    <t>Measures of Shape</t>
  </si>
  <si>
    <t>Count  "n=_____"</t>
  </si>
  <si>
    <t>Bins</t>
  </si>
  <si>
    <t>Bin</t>
  </si>
  <si>
    <t>More</t>
  </si>
  <si>
    <t>Frequency</t>
  </si>
  <si>
    <t>IQR</t>
  </si>
  <si>
    <t>UPPER LIMIT</t>
  </si>
  <si>
    <t>Standard Deviation Method</t>
  </si>
  <si>
    <t>LOWER LIMIT</t>
  </si>
  <si>
    <t>IQR Method</t>
  </si>
  <si>
    <t>Inteprete Skew Statistic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</si>
</sst>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\-mm\-dd"/>
  </numFmts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1" fontId="0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NumberFormat="1" applyFont="1" applyFill="1" applyBorder="1" applyAlignment="1" applyProtection="1">
      <alignment horizontal="left"/>
    </xf>
    <xf numFmtId="0" fontId="0" fillId="4" borderId="0" xfId="0" applyFill="1"/>
    <xf numFmtId="0" fontId="0" fillId="6" borderId="0" xfId="0" applyNumberFormat="1" applyFont="1" applyFill="1" applyBorder="1" applyAlignment="1" applyProtection="1">
      <alignment horizontal="left"/>
    </xf>
    <xf numFmtId="0" fontId="0" fillId="6" borderId="0" xfId="0" applyFill="1"/>
    <xf numFmtId="0" fontId="3" fillId="6" borderId="0" xfId="0" applyNumberFormat="1" applyFont="1" applyFill="1" applyBorder="1" applyAlignment="1" applyProtection="1">
      <alignment horizontal="center"/>
    </xf>
    <xf numFmtId="164" fontId="0" fillId="6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/>
    <xf numFmtId="0" fontId="0" fillId="7" borderId="0" xfId="0" applyFill="1"/>
    <xf numFmtId="2" fontId="5" fillId="8" borderId="0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Border="1" applyAlignment="1"/>
    <xf numFmtId="2" fontId="0" fillId="5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0" fillId="7" borderId="0" xfId="0" applyNumberFormat="1" applyFill="1" applyAlignment="1">
      <alignment horizontal="center"/>
    </xf>
    <xf numFmtId="0" fontId="0" fillId="6" borderId="0" xfId="0" applyFill="1" applyBorder="1" applyAlignment="1"/>
    <xf numFmtId="0" fontId="0" fillId="8" borderId="0" xfId="0" applyFill="1" applyBorder="1" applyAlignment="1"/>
    <xf numFmtId="0" fontId="0" fillId="0" borderId="0" xfId="0" applyNumberFormat="1" applyFill="1" applyBorder="1" applyAlignment="1"/>
    <xf numFmtId="0" fontId="6" fillId="0" borderId="0" xfId="0" applyFont="1"/>
    <xf numFmtId="0" fontId="1" fillId="0" borderId="0" xfId="0" applyFont="1"/>
    <xf numFmtId="0" fontId="7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autoTitleDeleted val="1"/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'PRACTICE TEST Thursday'!$C$25:$C$34</c:f>
              <c:str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More</c:v>
                </c:pt>
              </c:strCache>
            </c:strRef>
          </c:cat>
          <c:val>
            <c:numRef>
              <c:f>'PRACTICE TEST Thursday'!$D$25:$D$34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3.0</c:v>
                </c:pt>
                <c:pt idx="5">
                  <c:v>2.0</c:v>
                </c:pt>
                <c:pt idx="6">
                  <c:v>4.0</c:v>
                </c:pt>
                <c:pt idx="7">
                  <c:v>6.0</c:v>
                </c:pt>
                <c:pt idx="8">
                  <c:v>3.0</c:v>
                </c:pt>
                <c:pt idx="9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B0-4813-8F22-3C0ACC09888B}"/>
            </c:ext>
          </c:extLst>
        </c:ser>
        <c:dLbls/>
        <c:gapWidth val="0"/>
        <c:axId val="318069608"/>
        <c:axId val="382185608"/>
      </c:barChart>
      <c:catAx>
        <c:axId val="318069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382185608"/>
        <c:crosses val="autoZero"/>
        <c:auto val="1"/>
        <c:lblAlgn val="ctr"/>
        <c:lblOffset val="100"/>
      </c:catAx>
      <c:valAx>
        <c:axId val="3821856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318069608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1</xdr:row>
      <xdr:rowOff>45720</xdr:rowOff>
    </xdr:from>
    <xdr:to>
      <xdr:col>15</xdr:col>
      <xdr:colOff>91440</xdr:colOff>
      <xdr:row>15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56"/>
  <sheetViews>
    <sheetView topLeftCell="D12" zoomScale="140" zoomScaleNormal="140" zoomScalePageLayoutView="140" workbookViewId="0">
      <selection activeCell="G24" sqref="G24"/>
    </sheetView>
  </sheetViews>
  <sheetFormatPr baseColWidth="10" defaultColWidth="8.83203125" defaultRowHeight="14"/>
  <cols>
    <col min="1" max="1" width="13.33203125" style="10" customWidth="1"/>
    <col min="2" max="3" width="13.6640625" customWidth="1"/>
    <col min="4" max="4" width="25.1640625" customWidth="1"/>
    <col min="6" max="6" width="28.5" customWidth="1"/>
    <col min="7" max="7" width="18.33203125" customWidth="1"/>
    <col min="17" max="17" width="8.83203125" style="5"/>
    <col min="18" max="18" width="8.83203125" style="6"/>
  </cols>
  <sheetData>
    <row r="1" spans="1:7" s="8" customFormat="1">
      <c r="A1" s="9" t="s">
        <v>0</v>
      </c>
      <c r="B1" s="7"/>
      <c r="C1" s="7"/>
      <c r="D1" s="7" t="s">
        <v>1</v>
      </c>
    </row>
    <row r="2" spans="1:7">
      <c r="A2" s="9" t="s">
        <v>2</v>
      </c>
      <c r="B2" s="1"/>
      <c r="C2" s="1"/>
      <c r="D2" s="1" t="s">
        <v>3</v>
      </c>
    </row>
    <row r="3" spans="1:7">
      <c r="A3" s="9" t="s">
        <v>4</v>
      </c>
      <c r="B3" s="1"/>
      <c r="C3" s="1"/>
      <c r="D3" s="1" t="s">
        <v>5</v>
      </c>
    </row>
    <row r="4" spans="1:7">
      <c r="A4" s="9" t="s">
        <v>6</v>
      </c>
      <c r="B4" s="1"/>
      <c r="C4" s="1"/>
      <c r="D4" s="1" t="s">
        <v>7</v>
      </c>
    </row>
    <row r="5" spans="1:7">
      <c r="A5" s="9" t="s">
        <v>8</v>
      </c>
      <c r="B5" s="1"/>
      <c r="C5" s="1"/>
      <c r="D5" s="1" t="s">
        <v>9</v>
      </c>
    </row>
    <row r="6" spans="1:7">
      <c r="A6" s="9" t="s">
        <v>10</v>
      </c>
      <c r="B6" s="1"/>
      <c r="C6" s="1"/>
      <c r="D6" s="1" t="s">
        <v>11</v>
      </c>
    </row>
    <row r="7" spans="1:7">
      <c r="A7" s="9" t="s">
        <v>12</v>
      </c>
      <c r="B7" s="1"/>
      <c r="C7" s="1"/>
      <c r="D7" s="1" t="s">
        <v>13</v>
      </c>
    </row>
    <row r="8" spans="1:7">
      <c r="A8" s="9" t="s">
        <v>14</v>
      </c>
      <c r="B8" s="1"/>
      <c r="C8" s="1"/>
      <c r="D8" s="3" t="s">
        <v>23</v>
      </c>
    </row>
    <row r="9" spans="1:7">
      <c r="A9" s="9" t="s">
        <v>15</v>
      </c>
      <c r="B9" s="1"/>
      <c r="C9" s="1"/>
      <c r="D9" s="1" t="s">
        <v>16</v>
      </c>
    </row>
    <row r="10" spans="1:7">
      <c r="A10" s="9" t="s">
        <v>17</v>
      </c>
      <c r="B10" s="1"/>
      <c r="C10" s="1"/>
      <c r="D10" s="1" t="s">
        <v>18</v>
      </c>
    </row>
    <row r="11" spans="1:7">
      <c r="D11" s="1" t="s">
        <v>19</v>
      </c>
    </row>
    <row r="13" spans="1:7" ht="17">
      <c r="A13" s="11" t="s">
        <v>20</v>
      </c>
      <c r="B13" s="4" t="s">
        <v>21</v>
      </c>
      <c r="C13" s="4"/>
      <c r="D13" s="4" t="s">
        <v>22</v>
      </c>
    </row>
    <row r="14" spans="1:7" ht="15" thickBot="1">
      <c r="A14" s="12">
        <v>25569</v>
      </c>
      <c r="B14" s="2">
        <v>1</v>
      </c>
      <c r="C14" s="2"/>
      <c r="D14" s="2">
        <v>19971.069</v>
      </c>
    </row>
    <row r="15" spans="1:7">
      <c r="A15" s="12">
        <v>25934</v>
      </c>
      <c r="B15" s="2">
        <v>2</v>
      </c>
      <c r="C15" s="2"/>
      <c r="D15" s="2">
        <v>20345.938999999998</v>
      </c>
      <c r="F15" s="16" t="s">
        <v>24</v>
      </c>
      <c r="G15" s="16"/>
    </row>
    <row r="16" spans="1:7">
      <c r="A16" s="12">
        <v>26299</v>
      </c>
      <c r="B16" s="2">
        <v>3</v>
      </c>
      <c r="C16" s="2"/>
      <c r="D16" s="2">
        <v>20585.469000000001</v>
      </c>
      <c r="F16" s="13"/>
      <c r="G16" s="13"/>
    </row>
    <row r="17" spans="1:12">
      <c r="A17" s="12">
        <v>26665</v>
      </c>
      <c r="B17" s="2">
        <v>4</v>
      </c>
      <c r="C17" s="2"/>
      <c r="D17" s="2">
        <v>20868.727999999999</v>
      </c>
      <c r="F17" s="30" t="s">
        <v>25</v>
      </c>
      <c r="G17" s="19">
        <v>29346.382720930233</v>
      </c>
      <c r="I17" s="10" t="s">
        <v>39</v>
      </c>
      <c r="J17" s="10"/>
      <c r="K17" s="10"/>
      <c r="L17" s="10"/>
    </row>
    <row r="18" spans="1:12">
      <c r="A18" s="12">
        <v>27030</v>
      </c>
      <c r="B18" s="2">
        <v>5</v>
      </c>
      <c r="C18" s="2"/>
      <c r="D18" s="2">
        <v>21173.865000000002</v>
      </c>
      <c r="F18" s="13" t="s">
        <v>26</v>
      </c>
      <c r="G18" s="17">
        <v>884.08047091817753</v>
      </c>
    </row>
    <row r="19" spans="1:12">
      <c r="A19" s="12">
        <v>27395</v>
      </c>
      <c r="B19" s="2">
        <v>6</v>
      </c>
      <c r="C19" s="2"/>
      <c r="D19" s="2">
        <v>21537.848999999998</v>
      </c>
      <c r="F19" s="30" t="s">
        <v>27</v>
      </c>
      <c r="G19" s="19">
        <v>30414.114000000001</v>
      </c>
      <c r="I19" s="22" t="s">
        <v>40</v>
      </c>
      <c r="J19" s="22"/>
      <c r="K19" s="22"/>
      <c r="L19" s="22"/>
    </row>
    <row r="20" spans="1:12">
      <c r="A20" s="12">
        <v>27760</v>
      </c>
      <c r="B20" s="2">
        <v>7</v>
      </c>
      <c r="C20" s="2"/>
      <c r="D20" s="2">
        <v>21935.909</v>
      </c>
      <c r="F20" s="30" t="s">
        <v>28</v>
      </c>
      <c r="G20" s="19" t="e">
        <v>#N/A</v>
      </c>
    </row>
    <row r="21" spans="1:12">
      <c r="A21" s="12">
        <v>28126</v>
      </c>
      <c r="B21" s="2">
        <v>8</v>
      </c>
      <c r="C21" s="2"/>
      <c r="D21" s="2">
        <v>22352.396000000001</v>
      </c>
      <c r="F21" s="13" t="s">
        <v>29</v>
      </c>
      <c r="G21" s="20">
        <v>5797.3033385819117</v>
      </c>
      <c r="I21" s="24" t="s">
        <v>44</v>
      </c>
      <c r="J21" s="24"/>
    </row>
    <row r="22" spans="1:12">
      <c r="A22" s="12">
        <v>28491</v>
      </c>
      <c r="B22" s="2">
        <v>9</v>
      </c>
      <c r="C22" s="2"/>
      <c r="D22" s="2">
        <v>22835.957999999999</v>
      </c>
      <c r="F22" s="13" t="s">
        <v>30</v>
      </c>
      <c r="G22" s="17">
        <v>33608725.999532975</v>
      </c>
    </row>
    <row r="23" spans="1:12">
      <c r="A23" s="12">
        <v>28856</v>
      </c>
      <c r="B23" s="2">
        <v>10</v>
      </c>
      <c r="C23" s="2"/>
      <c r="D23" s="2">
        <v>23256.880000000001</v>
      </c>
      <c r="F23" s="13" t="s">
        <v>31</v>
      </c>
      <c r="G23" s="17">
        <v>-1.3613831107191905</v>
      </c>
    </row>
    <row r="24" spans="1:12">
      <c r="A24" s="12">
        <v>29221</v>
      </c>
      <c r="B24" s="2">
        <v>11</v>
      </c>
      <c r="C24" s="2"/>
      <c r="D24" s="2">
        <v>23800.799999999999</v>
      </c>
      <c r="F24" s="31" t="s">
        <v>32</v>
      </c>
      <c r="G24" s="23">
        <v>-0.1496689513763263</v>
      </c>
    </row>
    <row r="25" spans="1:12">
      <c r="A25" s="12">
        <v>29587</v>
      </c>
      <c r="B25" s="2">
        <v>12</v>
      </c>
      <c r="C25" s="2"/>
      <c r="D25" s="2">
        <v>24285.933000000001</v>
      </c>
      <c r="F25" s="21" t="s">
        <v>33</v>
      </c>
      <c r="G25" s="20">
        <v>18070.361000000001</v>
      </c>
    </row>
    <row r="26" spans="1:12">
      <c r="A26" s="12">
        <v>29952</v>
      </c>
      <c r="B26" s="2">
        <v>13</v>
      </c>
      <c r="C26" s="2"/>
      <c r="D26" s="2">
        <v>24820.008999999998</v>
      </c>
      <c r="F26" s="13" t="s">
        <v>34</v>
      </c>
      <c r="G26" s="17">
        <v>19971.069</v>
      </c>
    </row>
    <row r="27" spans="1:12">
      <c r="A27" s="12">
        <v>30317</v>
      </c>
      <c r="B27" s="2">
        <v>14</v>
      </c>
      <c r="C27" s="2"/>
      <c r="D27" s="2">
        <v>25360.026000000002</v>
      </c>
      <c r="F27" s="13" t="s">
        <v>35</v>
      </c>
      <c r="G27" s="17">
        <v>38041.43</v>
      </c>
    </row>
    <row r="28" spans="1:12">
      <c r="A28" s="12">
        <v>30682</v>
      </c>
      <c r="B28" s="2">
        <v>15</v>
      </c>
      <c r="C28" s="2"/>
      <c r="D28" s="2">
        <v>25844.393</v>
      </c>
      <c r="F28" s="13" t="s">
        <v>36</v>
      </c>
      <c r="G28" s="17">
        <v>1261894.4569999999</v>
      </c>
    </row>
    <row r="29" spans="1:12">
      <c r="A29" s="12">
        <v>31048</v>
      </c>
      <c r="B29" s="2">
        <v>16</v>
      </c>
      <c r="C29" s="2"/>
      <c r="D29" s="2">
        <v>26441.109</v>
      </c>
      <c r="F29" s="25" t="s">
        <v>45</v>
      </c>
      <c r="G29" s="26">
        <v>43</v>
      </c>
    </row>
    <row r="30" spans="1:12" ht="15" thickBot="1">
      <c r="A30" s="12">
        <v>31413</v>
      </c>
      <c r="B30" s="2">
        <v>17</v>
      </c>
      <c r="C30" s="2"/>
      <c r="D30" s="2">
        <v>27102.237000000001</v>
      </c>
      <c r="F30" s="14" t="s">
        <v>38</v>
      </c>
      <c r="G30" s="18">
        <v>1784.1466221790874</v>
      </c>
    </row>
    <row r="31" spans="1:12">
      <c r="A31" s="12">
        <v>31778</v>
      </c>
      <c r="B31" s="2">
        <v>18</v>
      </c>
      <c r="C31" s="2"/>
      <c r="D31" s="2">
        <v>27777.157999999999</v>
      </c>
      <c r="F31" s="13" t="s">
        <v>41</v>
      </c>
      <c r="G31" s="27" t="e">
        <f ca="1">_1__xlfn.QUARTI(D14:D56,1)</f>
        <v>#NAME?</v>
      </c>
    </row>
    <row r="32" spans="1:12">
      <c r="A32" s="12">
        <v>32143</v>
      </c>
      <c r="B32" s="2">
        <v>19</v>
      </c>
      <c r="C32" s="2"/>
      <c r="D32" s="2">
        <v>28464.249</v>
      </c>
      <c r="F32" s="13" t="s">
        <v>42</v>
      </c>
      <c r="G32" s="27" t="e">
        <f ca="1">_1__xlfn.QUARTI(D14:D56,3)</f>
        <v>#NAME?</v>
      </c>
    </row>
    <row r="33" spans="1:7">
      <c r="A33" s="12">
        <v>32509</v>
      </c>
      <c r="B33" s="2">
        <v>20</v>
      </c>
      <c r="C33" s="2"/>
      <c r="D33" s="2">
        <v>29218.164000000001</v>
      </c>
      <c r="F33" s="21" t="s">
        <v>43</v>
      </c>
      <c r="G33" s="29" t="e">
        <f ca="1">G32-G31</f>
        <v>#NAME?</v>
      </c>
    </row>
    <row r="34" spans="1:7">
      <c r="A34" s="12">
        <v>32874</v>
      </c>
      <c r="B34" s="2">
        <v>21</v>
      </c>
      <c r="C34" s="2"/>
      <c r="D34" s="2">
        <v>29950.111000000001</v>
      </c>
      <c r="G34" s="28"/>
    </row>
    <row r="35" spans="1:7">
      <c r="A35" s="12">
        <v>33239</v>
      </c>
      <c r="B35" s="2">
        <v>22</v>
      </c>
      <c r="C35" s="2"/>
      <c r="D35" s="2">
        <v>30414.114000000001</v>
      </c>
    </row>
    <row r="36" spans="1:7">
      <c r="A36" s="12">
        <v>33604</v>
      </c>
      <c r="B36" s="2">
        <v>23</v>
      </c>
      <c r="C36" s="2"/>
      <c r="D36" s="2">
        <v>30875.919999999998</v>
      </c>
    </row>
    <row r="37" spans="1:7">
      <c r="A37" s="12">
        <v>33970</v>
      </c>
      <c r="B37" s="2">
        <v>24</v>
      </c>
      <c r="C37" s="2"/>
      <c r="D37" s="2">
        <v>31147.207999999999</v>
      </c>
    </row>
    <row r="38" spans="1:7">
      <c r="A38" s="12">
        <v>34335</v>
      </c>
      <c r="B38" s="2">
        <v>25</v>
      </c>
      <c r="C38" s="2"/>
      <c r="D38" s="2">
        <v>31317.179</v>
      </c>
    </row>
    <row r="39" spans="1:7">
      <c r="A39" s="12">
        <v>34700</v>
      </c>
      <c r="B39" s="2">
        <v>26</v>
      </c>
      <c r="C39" s="2"/>
      <c r="D39" s="2">
        <v>31493.525000000001</v>
      </c>
    </row>
    <row r="40" spans="1:7">
      <c r="A40" s="12">
        <v>35065</v>
      </c>
      <c r="B40" s="2">
        <v>27</v>
      </c>
      <c r="C40" s="2"/>
      <c r="D40" s="2">
        <v>31780.829000000002</v>
      </c>
    </row>
    <row r="41" spans="1:7">
      <c r="A41" s="12">
        <v>35431</v>
      </c>
      <c r="B41" s="2">
        <v>28</v>
      </c>
      <c r="C41" s="2"/>
      <c r="D41" s="2">
        <v>32217.707999999999</v>
      </c>
    </row>
    <row r="42" spans="1:7">
      <c r="A42" s="12">
        <v>35796</v>
      </c>
      <c r="B42" s="2">
        <v>29</v>
      </c>
      <c r="C42" s="2"/>
      <c r="D42" s="2">
        <v>32682.794000000002</v>
      </c>
    </row>
    <row r="43" spans="1:7">
      <c r="A43" s="12">
        <v>36161</v>
      </c>
      <c r="B43" s="2">
        <v>30</v>
      </c>
      <c r="C43" s="2"/>
      <c r="D43" s="2">
        <v>33145.120999999999</v>
      </c>
    </row>
    <row r="44" spans="1:7">
      <c r="A44" s="12">
        <v>36526</v>
      </c>
      <c r="B44" s="2">
        <v>31</v>
      </c>
      <c r="C44" s="2"/>
      <c r="D44" s="2">
        <v>33987.976999999999</v>
      </c>
    </row>
    <row r="45" spans="1:7">
      <c r="A45" s="12">
        <v>36892</v>
      </c>
      <c r="B45" s="2">
        <v>32</v>
      </c>
      <c r="C45" s="2"/>
      <c r="D45" s="2">
        <v>34479.457999999999</v>
      </c>
    </row>
    <row r="46" spans="1:7">
      <c r="A46" s="12">
        <v>37257</v>
      </c>
      <c r="B46" s="2">
        <v>33</v>
      </c>
      <c r="C46" s="2"/>
      <c r="D46" s="2">
        <v>34871.843000000001</v>
      </c>
    </row>
    <row r="47" spans="1:7">
      <c r="A47" s="12">
        <v>37622</v>
      </c>
      <c r="B47" s="2">
        <v>34</v>
      </c>
      <c r="C47" s="2"/>
      <c r="D47" s="2">
        <v>35253.159</v>
      </c>
    </row>
    <row r="48" spans="1:7">
      <c r="A48" s="12">
        <v>37987</v>
      </c>
      <c r="B48" s="2">
        <v>35</v>
      </c>
      <c r="C48" s="2"/>
      <c r="D48" s="2">
        <v>35574.576000000001</v>
      </c>
    </row>
    <row r="49" spans="1:4">
      <c r="A49" s="12">
        <v>38353</v>
      </c>
      <c r="B49" s="2">
        <v>36</v>
      </c>
      <c r="C49" s="2"/>
      <c r="D49" s="2">
        <v>35827.942999999999</v>
      </c>
    </row>
    <row r="50" spans="1:4">
      <c r="A50" s="12">
        <v>38718</v>
      </c>
      <c r="B50" s="2">
        <v>37</v>
      </c>
      <c r="C50" s="2"/>
      <c r="D50" s="2">
        <v>36021.201999999997</v>
      </c>
    </row>
    <row r="51" spans="1:4">
      <c r="A51" s="12">
        <v>39083</v>
      </c>
      <c r="B51" s="2">
        <v>38</v>
      </c>
      <c r="C51" s="2"/>
      <c r="D51" s="2">
        <v>36250.311000000002</v>
      </c>
    </row>
    <row r="52" spans="1:4">
      <c r="A52" s="12">
        <v>39448</v>
      </c>
      <c r="B52" s="2">
        <v>39</v>
      </c>
      <c r="C52" s="2"/>
      <c r="D52" s="2">
        <v>36604.337</v>
      </c>
    </row>
    <row r="53" spans="1:4">
      <c r="A53" s="12">
        <v>39814</v>
      </c>
      <c r="B53" s="2">
        <v>40</v>
      </c>
      <c r="C53" s="2"/>
      <c r="D53" s="2">
        <v>36961.228999999999</v>
      </c>
    </row>
    <row r="54" spans="1:4">
      <c r="A54" s="12">
        <v>40179</v>
      </c>
      <c r="B54" s="2">
        <v>41</v>
      </c>
      <c r="C54" s="2"/>
      <c r="D54" s="2">
        <v>37334.410000000003</v>
      </c>
    </row>
    <row r="55" spans="1:4">
      <c r="A55" s="12">
        <v>40544</v>
      </c>
      <c r="B55" s="2">
        <v>42</v>
      </c>
      <c r="C55" s="2"/>
      <c r="D55" s="2">
        <v>37683.932999999997</v>
      </c>
    </row>
    <row r="56" spans="1:4">
      <c r="A56" s="12">
        <v>40909</v>
      </c>
      <c r="B56" s="2">
        <v>43</v>
      </c>
      <c r="C56" s="2"/>
      <c r="D56" s="2">
        <v>38041.43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34"/>
  <sheetViews>
    <sheetView tabSelected="1" zoomScale="90" zoomScaleNormal="90" zoomScalePageLayoutView="90" workbookViewId="0">
      <selection activeCell="F11" sqref="F11"/>
    </sheetView>
  </sheetViews>
  <sheetFormatPr baseColWidth="10" defaultColWidth="8.83203125" defaultRowHeight="14"/>
  <cols>
    <col min="5" max="5" width="22" customWidth="1"/>
  </cols>
  <sheetData>
    <row r="1" spans="1:6" ht="15" thickBot="1">
      <c r="A1">
        <v>21</v>
      </c>
    </row>
    <row r="2" spans="1:6">
      <c r="A2">
        <v>32</v>
      </c>
      <c r="E2" s="16" t="s">
        <v>24</v>
      </c>
      <c r="F2" s="16"/>
    </row>
    <row r="3" spans="1:6">
      <c r="A3">
        <v>42</v>
      </c>
      <c r="C3" s="10" t="s">
        <v>46</v>
      </c>
      <c r="E3" s="13"/>
      <c r="F3" s="13"/>
    </row>
    <row r="4" spans="1:6">
      <c r="A4">
        <v>46</v>
      </c>
      <c r="C4" s="10">
        <v>10</v>
      </c>
      <c r="E4" s="13" t="s">
        <v>25</v>
      </c>
      <c r="F4" s="17">
        <v>63.85</v>
      </c>
    </row>
    <row r="5" spans="1:6">
      <c r="A5">
        <v>47</v>
      </c>
      <c r="C5" s="10">
        <v>20</v>
      </c>
      <c r="E5" s="13" t="s">
        <v>26</v>
      </c>
      <c r="F5" s="17">
        <v>4.1972892254531695</v>
      </c>
    </row>
    <row r="6" spans="1:6">
      <c r="A6">
        <v>55</v>
      </c>
      <c r="C6" s="10">
        <v>30</v>
      </c>
      <c r="E6" s="13" t="s">
        <v>27</v>
      </c>
      <c r="F6" s="17">
        <v>66.5</v>
      </c>
    </row>
    <row r="7" spans="1:6">
      <c r="A7">
        <v>58</v>
      </c>
      <c r="C7" s="10">
        <v>40</v>
      </c>
      <c r="E7" s="13" t="s">
        <v>28</v>
      </c>
      <c r="F7" s="17">
        <v>80</v>
      </c>
    </row>
    <row r="8" spans="1:6">
      <c r="A8">
        <v>61</v>
      </c>
      <c r="C8" s="10">
        <v>50</v>
      </c>
      <c r="E8" s="13" t="s">
        <v>29</v>
      </c>
      <c r="F8" s="17">
        <v>18.770848058681455</v>
      </c>
    </row>
    <row r="9" spans="1:6">
      <c r="A9">
        <v>63</v>
      </c>
      <c r="C9" s="10">
        <v>60</v>
      </c>
      <c r="E9" s="13" t="s">
        <v>30</v>
      </c>
      <c r="F9" s="17">
        <v>352.34473684210542</v>
      </c>
    </row>
    <row r="10" spans="1:6">
      <c r="A10">
        <v>64</v>
      </c>
      <c r="C10" s="10">
        <v>70</v>
      </c>
      <c r="E10" s="13" t="s">
        <v>31</v>
      </c>
      <c r="F10" s="17">
        <v>-9.8278922056948659E-2</v>
      </c>
    </row>
    <row r="11" spans="1:6">
      <c r="A11">
        <v>69</v>
      </c>
      <c r="C11" s="10">
        <v>80</v>
      </c>
      <c r="E11" s="13" t="s">
        <v>32</v>
      </c>
      <c r="F11" s="17">
        <v>-0.71468737138352945</v>
      </c>
    </row>
    <row r="12" spans="1:6">
      <c r="A12">
        <v>71</v>
      </c>
      <c r="C12" s="10">
        <v>90</v>
      </c>
      <c r="E12" s="13" t="s">
        <v>33</v>
      </c>
      <c r="F12" s="17">
        <v>68</v>
      </c>
    </row>
    <row r="13" spans="1:6">
      <c r="A13">
        <v>73</v>
      </c>
      <c r="E13" s="13" t="s">
        <v>34</v>
      </c>
      <c r="F13" s="17">
        <v>21</v>
      </c>
    </row>
    <row r="14" spans="1:6">
      <c r="A14">
        <v>76</v>
      </c>
      <c r="E14" s="13" t="s">
        <v>35</v>
      </c>
      <c r="F14" s="17">
        <v>89</v>
      </c>
    </row>
    <row r="15" spans="1:6">
      <c r="A15">
        <v>79</v>
      </c>
      <c r="E15" s="13" t="s">
        <v>36</v>
      </c>
      <c r="F15" s="17">
        <v>1277</v>
      </c>
    </row>
    <row r="16" spans="1:6">
      <c r="A16">
        <v>80</v>
      </c>
      <c r="E16" s="13" t="s">
        <v>37</v>
      </c>
      <c r="F16" s="17">
        <v>20</v>
      </c>
    </row>
    <row r="17" spans="1:15" ht="15" thickBot="1">
      <c r="A17">
        <v>80</v>
      </c>
      <c r="E17" s="14" t="s">
        <v>38</v>
      </c>
      <c r="F17" s="18">
        <v>8.7850273121823026</v>
      </c>
    </row>
    <row r="18" spans="1:15" ht="20">
      <c r="A18">
        <v>83</v>
      </c>
      <c r="E18" s="13" t="s">
        <v>41</v>
      </c>
      <c r="F18" t="e">
        <f ca="1">_1__xlfn.QUARTI(A1:A20,1)</f>
        <v>#NAME?</v>
      </c>
      <c r="I18" s="34" t="s">
        <v>52</v>
      </c>
      <c r="O18" s="34" t="s">
        <v>55</v>
      </c>
    </row>
    <row r="19" spans="1:15" ht="15">
      <c r="A19">
        <v>88</v>
      </c>
      <c r="E19" s="13" t="s">
        <v>42</v>
      </c>
      <c r="F19" t="e">
        <f ca="1">_1__xlfn.QUARTI(A1:A20,3)</f>
        <v>#NAME?</v>
      </c>
      <c r="I19" s="33" t="s">
        <v>51</v>
      </c>
    </row>
    <row r="20" spans="1:15" ht="20">
      <c r="A20">
        <v>89</v>
      </c>
      <c r="E20" s="13" t="s">
        <v>50</v>
      </c>
      <c r="F20" t="e">
        <f ca="1">F19-F18</f>
        <v>#NAME?</v>
      </c>
      <c r="I20" s="35">
        <f>63.85+(2*18.77)</f>
        <v>101.39</v>
      </c>
      <c r="O20" s="36">
        <f>2*(6/20)^0.5</f>
        <v>1.0954451150103321</v>
      </c>
    </row>
    <row r="21" spans="1:15" ht="15">
      <c r="I21" s="33" t="s">
        <v>53</v>
      </c>
    </row>
    <row r="22" spans="1:15" ht="20">
      <c r="I22" s="35">
        <f>63.85-(2*18.77)</f>
        <v>26.310000000000002</v>
      </c>
    </row>
    <row r="23" spans="1:15" ht="15" thickBot="1"/>
    <row r="24" spans="1:15" ht="20">
      <c r="C24" s="15" t="s">
        <v>47</v>
      </c>
      <c r="D24" s="15" t="s">
        <v>49</v>
      </c>
      <c r="I24" s="34" t="s">
        <v>54</v>
      </c>
    </row>
    <row r="25" spans="1:15" ht="15">
      <c r="C25" s="32">
        <v>10</v>
      </c>
      <c r="D25" s="13">
        <v>0</v>
      </c>
      <c r="I25" s="33" t="s">
        <v>51</v>
      </c>
    </row>
    <row r="26" spans="1:15" ht="20">
      <c r="C26" s="32">
        <v>20</v>
      </c>
      <c r="D26" s="13">
        <v>0</v>
      </c>
      <c r="I26" s="35">
        <f>79.75+30.75*1.5</f>
        <v>125.875</v>
      </c>
    </row>
    <row r="27" spans="1:15" ht="15">
      <c r="C27" s="32">
        <v>30</v>
      </c>
      <c r="D27" s="13">
        <v>1</v>
      </c>
      <c r="I27" s="33" t="s">
        <v>53</v>
      </c>
    </row>
    <row r="28" spans="1:15" ht="20">
      <c r="C28" s="32">
        <v>40</v>
      </c>
      <c r="D28" s="13">
        <v>1</v>
      </c>
      <c r="I28" s="35">
        <f>49-1.5*30.75</f>
        <v>2.875</v>
      </c>
    </row>
    <row r="29" spans="1:15">
      <c r="C29" s="32">
        <v>50</v>
      </c>
      <c r="D29" s="13">
        <v>3</v>
      </c>
    </row>
    <row r="30" spans="1:15">
      <c r="C30" s="32">
        <v>60</v>
      </c>
      <c r="D30" s="13">
        <v>2</v>
      </c>
    </row>
    <row r="31" spans="1:15">
      <c r="C31" s="32">
        <v>70</v>
      </c>
      <c r="D31" s="13">
        <v>4</v>
      </c>
    </row>
    <row r="32" spans="1:15">
      <c r="C32" s="32">
        <v>80</v>
      </c>
      <c r="D32" s="13">
        <v>6</v>
      </c>
    </row>
    <row r="33" spans="3:4">
      <c r="C33" s="32">
        <v>90</v>
      </c>
      <c r="D33" s="13">
        <v>3</v>
      </c>
    </row>
    <row r="34" spans="3:4" ht="15" thickBot="1">
      <c r="C34" s="14" t="s">
        <v>48</v>
      </c>
      <c r="D34" s="14">
        <v>0</v>
      </c>
    </row>
  </sheetData>
  <sheetCalcPr fullCalcOnLoad="1"/>
  <sortState ref="C26:C34">
    <sortCondition ref="C26:C34"/>
  </sortState>
  <phoneticPr fontId="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 TEST Wednesdat</vt:lpstr>
      <vt:lpstr>PRACTICE TEST Thursday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 Nelson</cp:lastModifiedBy>
  <dcterms:created xsi:type="dcterms:W3CDTF">2013-05-02T02:38:14Z</dcterms:created>
  <dcterms:modified xsi:type="dcterms:W3CDTF">2017-11-30T18:17:59Z</dcterms:modified>
</cp:coreProperties>
</file>