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408"/>
  </bookViews>
  <sheets>
    <sheet name="DY Unsegregated Data (2)" sheetId="1" r:id="rId1"/>
    <sheet name="LIST OF RESULTS BY QUESTION" sheetId="9" r:id="rId2"/>
    <sheet name="Female" sheetId="4" r:id="rId3"/>
    <sheet name="Male" sheetId="5" r:id="rId4"/>
    <sheet name="#1 Comparison" sheetId="6" r:id="rId5"/>
    <sheet name="#1 Two Sample T-test EXAMPLE" sheetId="7" r:id="rId6"/>
    <sheet name="Answer Sheets (2 per page)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49" i="4" l="1"/>
  <c r="AZ50" i="4"/>
  <c r="AZ51" i="4"/>
  <c r="AZ52" i="4"/>
  <c r="AZ48" i="4"/>
  <c r="AY52" i="4"/>
  <c r="AY49" i="4"/>
  <c r="AY50" i="4"/>
  <c r="AY51" i="4"/>
  <c r="AY48" i="4"/>
  <c r="BC49" i="4"/>
  <c r="BC50" i="4"/>
  <c r="BC51" i="4"/>
  <c r="BC52" i="4"/>
  <c r="BC48" i="4"/>
  <c r="BB52" i="4"/>
  <c r="BB49" i="4"/>
  <c r="BB50" i="4"/>
  <c r="BB51" i="4"/>
  <c r="BB48" i="4"/>
  <c r="BF49" i="4"/>
  <c r="BF50" i="4"/>
  <c r="BF51" i="4"/>
  <c r="BF52" i="4"/>
  <c r="BF48" i="4"/>
  <c r="BE52" i="4"/>
  <c r="BE49" i="4"/>
  <c r="BE50" i="4"/>
  <c r="BE51" i="4"/>
  <c r="BE48" i="4"/>
  <c r="BI49" i="4"/>
  <c r="BI50" i="4"/>
  <c r="BI51" i="4"/>
  <c r="BI52" i="4"/>
  <c r="BI48" i="4"/>
  <c r="BH52" i="4"/>
  <c r="BH49" i="4"/>
  <c r="BH50" i="4"/>
  <c r="BH51" i="4"/>
  <c r="BH48" i="4"/>
  <c r="BL49" i="4"/>
  <c r="BL50" i="4"/>
  <c r="BL51" i="4"/>
  <c r="BL52" i="4"/>
  <c r="BL48" i="4"/>
  <c r="BK52" i="4"/>
  <c r="BK49" i="4"/>
  <c r="BK50" i="4"/>
  <c r="BK51" i="4"/>
  <c r="BK48" i="4"/>
  <c r="BL39" i="5"/>
  <c r="BL40" i="5"/>
  <c r="BL41" i="5"/>
  <c r="BL42" i="5"/>
  <c r="BL38" i="5"/>
  <c r="BK42" i="5"/>
  <c r="BK39" i="5"/>
  <c r="BK40" i="5"/>
  <c r="BK41" i="5"/>
  <c r="BK38" i="5"/>
  <c r="BI39" i="5"/>
  <c r="BI40" i="5"/>
  <c r="BI41" i="5"/>
  <c r="BI42" i="5"/>
  <c r="BI38" i="5"/>
  <c r="BH42" i="5"/>
  <c r="BE42" i="5"/>
  <c r="BB42" i="5"/>
  <c r="AY42" i="5"/>
  <c r="AY41" i="5"/>
  <c r="BH39" i="5"/>
  <c r="BH40" i="5"/>
  <c r="BH41" i="5"/>
  <c r="BH38" i="5"/>
  <c r="BE39" i="5"/>
  <c r="BE40" i="5"/>
  <c r="BE41" i="5"/>
  <c r="BE38" i="5"/>
  <c r="BB39" i="5"/>
  <c r="BB40" i="5"/>
  <c r="BB41" i="5"/>
  <c r="BB38" i="5"/>
  <c r="AY39" i="5"/>
  <c r="AY40" i="5"/>
  <c r="AY38" i="5"/>
  <c r="BF40" i="5" l="1"/>
  <c r="BF42" i="5"/>
  <c r="BF39" i="5"/>
  <c r="BF38" i="5"/>
  <c r="BF41" i="5"/>
  <c r="AZ40" i="5"/>
  <c r="BC39" i="5" l="1"/>
  <c r="BC38" i="5"/>
  <c r="BC40" i="5"/>
  <c r="BC41" i="5"/>
  <c r="BC42" i="5"/>
  <c r="AZ41" i="5"/>
  <c r="AZ38" i="5"/>
  <c r="AZ42" i="5"/>
  <c r="AZ39" i="5"/>
  <c r="CG45" i="5"/>
  <c r="CJ44" i="5"/>
  <c r="CG44" i="5"/>
  <c r="CJ43" i="5"/>
  <c r="CG43" i="5"/>
  <c r="CJ42" i="5"/>
  <c r="CG42" i="5"/>
  <c r="CJ41" i="5"/>
  <c r="CG41" i="5"/>
  <c r="CD41" i="5"/>
  <c r="CJ40" i="5"/>
  <c r="CG40" i="5"/>
  <c r="CD40" i="5"/>
  <c r="CJ39" i="5"/>
  <c r="CG39" i="5"/>
  <c r="CD39" i="5"/>
  <c r="CA39" i="5"/>
  <c r="CJ38" i="5"/>
  <c r="CG38" i="5"/>
  <c r="CD38" i="5"/>
  <c r="CG55" i="4"/>
  <c r="CJ54" i="4"/>
  <c r="CG54" i="4"/>
  <c r="CJ53" i="4"/>
  <c r="CG53" i="4"/>
  <c r="CJ52" i="4"/>
  <c r="CG52" i="4"/>
  <c r="CJ51" i="4"/>
  <c r="CG51" i="4"/>
  <c r="CD51" i="4"/>
  <c r="CJ50" i="4"/>
  <c r="CG50" i="4"/>
  <c r="CD50" i="4"/>
  <c r="CJ49" i="4"/>
  <c r="CG49" i="4"/>
  <c r="CD49" i="4"/>
  <c r="CJ48" i="4"/>
  <c r="CG48" i="4"/>
  <c r="CD48" i="4"/>
  <c r="CA48" i="4"/>
  <c r="CD52" i="4" l="1"/>
  <c r="CE48" i="4" s="1"/>
  <c r="CD42" i="5"/>
  <c r="CE39" i="5" s="1"/>
  <c r="CJ45" i="5"/>
  <c r="CK38" i="5" s="1"/>
  <c r="CA40" i="5"/>
  <c r="CB39" i="5" s="1"/>
  <c r="CG46" i="5"/>
  <c r="CH39" i="5" s="1"/>
  <c r="CJ55" i="4"/>
  <c r="CK48" i="4" s="1"/>
  <c r="CG56" i="4"/>
  <c r="CH52" i="4" s="1"/>
  <c r="AB82" i="1"/>
  <c r="AC82" i="1"/>
  <c r="AE82" i="1"/>
  <c r="AF82" i="1"/>
  <c r="AH82" i="1"/>
  <c r="AK82" i="1"/>
  <c r="AL82" i="1"/>
  <c r="AB83" i="1"/>
  <c r="AC83" i="1"/>
  <c r="AE83" i="1"/>
  <c r="AF83" i="1"/>
  <c r="AH83" i="1"/>
  <c r="AK83" i="1"/>
  <c r="AL83" i="1"/>
  <c r="AB84" i="1"/>
  <c r="AC84" i="1"/>
  <c r="AE84" i="1"/>
  <c r="AF84" i="1"/>
  <c r="AH84" i="1"/>
  <c r="AK84" i="1"/>
  <c r="AL84" i="1"/>
  <c r="AE85" i="1"/>
  <c r="AF85" i="1"/>
  <c r="AF86" i="1" s="1"/>
  <c r="AH85" i="1"/>
  <c r="AK85" i="1"/>
  <c r="AL85" i="1"/>
  <c r="AL89" i="1" s="1"/>
  <c r="AE86" i="1"/>
  <c r="AH86" i="1"/>
  <c r="AK86" i="1"/>
  <c r="AL86" i="1"/>
  <c r="AH87" i="1"/>
  <c r="AK87" i="1"/>
  <c r="AL87" i="1"/>
  <c r="AH88" i="1"/>
  <c r="AK88" i="1"/>
  <c r="AL88" i="1"/>
  <c r="AH89" i="1"/>
  <c r="AH90" i="1" s="1"/>
  <c r="AK89" i="1"/>
  <c r="CE49" i="4" l="1"/>
  <c r="CE51" i="4"/>
  <c r="CK54" i="4"/>
  <c r="CH51" i="4"/>
  <c r="CE50" i="4"/>
  <c r="CH54" i="4"/>
  <c r="CH48" i="4"/>
  <c r="CK40" i="5"/>
  <c r="CK43" i="5"/>
  <c r="CK42" i="5"/>
  <c r="CH43" i="5"/>
  <c r="CH40" i="5"/>
  <c r="CK39" i="5"/>
  <c r="CH42" i="5"/>
  <c r="CE40" i="5"/>
  <c r="CB40" i="5"/>
  <c r="CE38" i="5"/>
  <c r="CH41" i="5"/>
  <c r="CK44" i="5"/>
  <c r="CH44" i="5"/>
  <c r="CK41" i="5"/>
  <c r="CH45" i="5"/>
  <c r="CE41" i="5"/>
  <c r="CH38" i="5"/>
  <c r="CH55" i="4"/>
  <c r="CK50" i="4"/>
  <c r="CK51" i="4"/>
  <c r="CH53" i="4"/>
  <c r="CK49" i="4"/>
  <c r="CH49" i="4"/>
  <c r="CH50" i="4"/>
  <c r="CK52" i="4"/>
  <c r="CK53" i="4"/>
  <c r="AI82" i="1"/>
  <c r="AI86" i="1"/>
  <c r="AI88" i="1"/>
  <c r="AI85" i="1"/>
  <c r="AI83" i="1"/>
  <c r="AI84" i="1"/>
  <c r="AI87" i="1"/>
  <c r="AI89" i="1"/>
  <c r="CE52" i="4" l="1"/>
  <c r="CH56" i="4"/>
  <c r="CK55" i="4"/>
  <c r="CK45" i="5"/>
  <c r="CE42" i="5"/>
  <c r="CH46" i="5"/>
  <c r="AI90" i="1"/>
  <c r="CA49" i="4"/>
  <c r="CB48" i="4"/>
  <c r="CB49" i="4"/>
</calcChain>
</file>

<file path=xl/comments1.xml><?xml version="1.0" encoding="utf-8"?>
<comments xmlns="http://schemas.openxmlformats.org/spreadsheetml/2006/main">
  <authors>
    <author/>
    <author>GallegosCampos, Melanie</author>
  </authors>
  <commentList>
    <comment ref="A1" authorId="0" shapeId="0">
      <text>
        <r>
          <rPr>
            <sz val="10"/>
            <color rgb="FF000000"/>
            <rFont val="Arial"/>
            <family val="2"/>
          </rPr>
          <t>Yellow= First round of PURE data
Green=3rd Period Business Stats
Blue=Second round of PURE data
Purple=CP Drawing Per 5
	-Deborah Yede</t>
        </r>
      </text>
    </comment>
    <comment ref="AA81" authorId="1" shapeId="0">
      <text>
        <r>
          <rPr>
            <b/>
            <sz val="9"/>
            <color indexed="81"/>
            <rFont val="Tahoma"/>
            <family val="2"/>
          </rPr>
          <t>GallegosCampos, Melanie:</t>
        </r>
        <r>
          <rPr>
            <sz val="9"/>
            <color indexed="81"/>
            <rFont val="Tahoma"/>
            <family val="2"/>
          </rPr>
          <t xml:space="preserve">
Male or Female</t>
        </r>
      </text>
    </comment>
    <comment ref="AD81" authorId="1" shapeId="0">
      <text>
        <r>
          <rPr>
            <b/>
            <sz val="9"/>
            <color indexed="81"/>
            <rFont val="Tahoma"/>
            <family val="2"/>
          </rPr>
          <t>GallegosCampos, Melanie:</t>
        </r>
        <r>
          <rPr>
            <sz val="9"/>
            <color indexed="81"/>
            <rFont val="Tahoma"/>
            <family val="2"/>
          </rPr>
          <t xml:space="preserve">
Grade Level</t>
        </r>
      </text>
    </comment>
    <comment ref="AG81" authorId="1" shapeId="0">
      <text>
        <r>
          <rPr>
            <b/>
            <sz val="9"/>
            <color indexed="81"/>
            <rFont val="Tahoma"/>
            <family val="2"/>
          </rPr>
          <t>GallegosCampos, Melanie:</t>
        </r>
        <r>
          <rPr>
            <sz val="9"/>
            <color indexed="81"/>
            <rFont val="Tahoma"/>
            <family val="2"/>
          </rPr>
          <t xml:space="preserve">
Ethnicity</t>
        </r>
      </text>
    </comment>
    <comment ref="AJ81" authorId="1" shapeId="0">
      <text>
        <r>
          <rPr>
            <b/>
            <sz val="9"/>
            <color indexed="81"/>
            <rFont val="Tahoma"/>
            <family val="2"/>
          </rPr>
          <t>GallegosCampos, Melanie:</t>
        </r>
        <r>
          <rPr>
            <sz val="9"/>
            <color indexed="81"/>
            <rFont val="Tahoma"/>
            <family val="2"/>
          </rPr>
          <t xml:space="preserve">
Which gate did you enter school from?</t>
        </r>
      </text>
    </comment>
  </commentList>
</comments>
</file>

<file path=xl/comments2.xml><?xml version="1.0" encoding="utf-8"?>
<comments xmlns="http://schemas.openxmlformats.org/spreadsheetml/2006/main">
  <authors>
    <author/>
    <author>GallegosCampos, Melanie</author>
  </authors>
  <commentList>
    <comment ref="A1" authorId="0" shapeId="0">
      <text>
        <r>
          <rPr>
            <sz val="10"/>
            <color rgb="FF000000"/>
            <rFont val="Arial"/>
            <family val="2"/>
          </rPr>
          <t>Yellow= First round of PURE data
Green=3rd Period Business Stats
Blue=Second round of PURE data
Purple=CP Drawing Per 5
	-Deborah Yede</t>
        </r>
      </text>
    </comment>
    <comment ref="BZ47" authorId="1" shapeId="0">
      <text>
        <r>
          <rPr>
            <b/>
            <sz val="9"/>
            <color indexed="81"/>
            <rFont val="Tahoma"/>
            <family val="2"/>
          </rPr>
          <t>GallegosCampos, Melanie:</t>
        </r>
        <r>
          <rPr>
            <sz val="9"/>
            <color indexed="81"/>
            <rFont val="Tahoma"/>
            <family val="2"/>
          </rPr>
          <t xml:space="preserve">
Male or Female</t>
        </r>
      </text>
    </comment>
    <comment ref="CC47" authorId="1" shapeId="0">
      <text>
        <r>
          <rPr>
            <b/>
            <sz val="9"/>
            <color indexed="81"/>
            <rFont val="Tahoma"/>
            <family val="2"/>
          </rPr>
          <t>GallegosCampos, Melanie:</t>
        </r>
        <r>
          <rPr>
            <sz val="9"/>
            <color indexed="81"/>
            <rFont val="Tahoma"/>
            <family val="2"/>
          </rPr>
          <t xml:space="preserve">
Grade Level</t>
        </r>
      </text>
    </comment>
    <comment ref="CF47" authorId="1" shapeId="0">
      <text>
        <r>
          <rPr>
            <b/>
            <sz val="9"/>
            <color indexed="81"/>
            <rFont val="Tahoma"/>
            <family val="2"/>
          </rPr>
          <t>GallegosCampos, Melanie:</t>
        </r>
        <r>
          <rPr>
            <sz val="9"/>
            <color indexed="81"/>
            <rFont val="Tahoma"/>
            <family val="2"/>
          </rPr>
          <t xml:space="preserve">
Ethnicity</t>
        </r>
      </text>
    </comment>
    <comment ref="CI47" authorId="1" shapeId="0">
      <text>
        <r>
          <rPr>
            <b/>
            <sz val="9"/>
            <color indexed="81"/>
            <rFont val="Tahoma"/>
            <family val="2"/>
          </rPr>
          <t>GallegosCampos, Melanie:</t>
        </r>
        <r>
          <rPr>
            <sz val="9"/>
            <color indexed="81"/>
            <rFont val="Tahoma"/>
            <family val="2"/>
          </rPr>
          <t xml:space="preserve">
Which gate did you enter school from?</t>
        </r>
      </text>
    </comment>
  </commentList>
</comments>
</file>

<file path=xl/comments3.xml><?xml version="1.0" encoding="utf-8"?>
<comments xmlns="http://schemas.openxmlformats.org/spreadsheetml/2006/main">
  <authors>
    <author/>
    <author>GallegosCampos, Melanie</author>
  </authors>
  <commentList>
    <comment ref="A1" authorId="0" shapeId="0">
      <text>
        <r>
          <rPr>
            <sz val="10"/>
            <color rgb="FF000000"/>
            <rFont val="Arial"/>
            <family val="2"/>
          </rPr>
          <t>Yellow= First round of PURE data
Green=3rd Period Business Stats
Blue=Second round of PURE data
Purple=CP Drawing Per 5
	-Deborah Yede</t>
        </r>
      </text>
    </comment>
    <comment ref="BZ37" authorId="1" shapeId="0">
      <text>
        <r>
          <rPr>
            <b/>
            <sz val="9"/>
            <color indexed="81"/>
            <rFont val="Tahoma"/>
            <family val="2"/>
          </rPr>
          <t>GallegosCampos, Melanie:</t>
        </r>
        <r>
          <rPr>
            <sz val="9"/>
            <color indexed="81"/>
            <rFont val="Tahoma"/>
            <family val="2"/>
          </rPr>
          <t xml:space="preserve">
Male or Female</t>
        </r>
      </text>
    </comment>
    <comment ref="CC37" authorId="1" shapeId="0">
      <text>
        <r>
          <rPr>
            <b/>
            <sz val="9"/>
            <color indexed="81"/>
            <rFont val="Tahoma"/>
            <family val="2"/>
          </rPr>
          <t>GallegosCampos, Melanie:</t>
        </r>
        <r>
          <rPr>
            <sz val="9"/>
            <color indexed="81"/>
            <rFont val="Tahoma"/>
            <family val="2"/>
          </rPr>
          <t xml:space="preserve">
Grade Level</t>
        </r>
      </text>
    </comment>
    <comment ref="CF37" authorId="1" shapeId="0">
      <text>
        <r>
          <rPr>
            <b/>
            <sz val="9"/>
            <color indexed="81"/>
            <rFont val="Tahoma"/>
            <family val="2"/>
          </rPr>
          <t>GallegosCampos, Melanie:</t>
        </r>
        <r>
          <rPr>
            <sz val="9"/>
            <color indexed="81"/>
            <rFont val="Tahoma"/>
            <family val="2"/>
          </rPr>
          <t xml:space="preserve">
Ethnicity</t>
        </r>
      </text>
    </comment>
    <comment ref="CI37" authorId="1" shapeId="0">
      <text>
        <r>
          <rPr>
            <b/>
            <sz val="9"/>
            <color indexed="81"/>
            <rFont val="Tahoma"/>
            <family val="2"/>
          </rPr>
          <t>GallegosCampos, Melanie:</t>
        </r>
        <r>
          <rPr>
            <sz val="9"/>
            <color indexed="81"/>
            <rFont val="Tahoma"/>
            <family val="2"/>
          </rPr>
          <t xml:space="preserve">
Which gate did you enter school from?</t>
        </r>
      </text>
    </comment>
  </commentList>
</comments>
</file>

<file path=xl/sharedStrings.xml><?xml version="1.0" encoding="utf-8"?>
<sst xmlns="http://schemas.openxmlformats.org/spreadsheetml/2006/main" count="1825" uniqueCount="111">
  <si>
    <t>Total</t>
  </si>
  <si>
    <t>Native American/Alaskan</t>
  </si>
  <si>
    <t>Surface Rd West</t>
  </si>
  <si>
    <t>Other</t>
  </si>
  <si>
    <t>Kingsbury</t>
  </si>
  <si>
    <t>African American/Black</t>
  </si>
  <si>
    <t>J Gate</t>
  </si>
  <si>
    <t>Middle eastern</t>
  </si>
  <si>
    <t>Flagpole</t>
  </si>
  <si>
    <t>Pacific Islander</t>
  </si>
  <si>
    <t>Senior</t>
  </si>
  <si>
    <t>Surface Rd East</t>
  </si>
  <si>
    <t>Caucasian</t>
  </si>
  <si>
    <t>Junior</t>
  </si>
  <si>
    <t>Hiwatha</t>
  </si>
  <si>
    <t>Asian</t>
  </si>
  <si>
    <t>Sophomore</t>
  </si>
  <si>
    <t>Male</t>
  </si>
  <si>
    <t>Zelzah Parking</t>
  </si>
  <si>
    <t>Hispanic/Latino</t>
  </si>
  <si>
    <t>Freshman</t>
  </si>
  <si>
    <t>Female</t>
  </si>
  <si>
    <t>3 5 or 1</t>
  </si>
  <si>
    <t>Which gate did you enter school from?</t>
  </si>
  <si>
    <t>Ethnicity</t>
  </si>
  <si>
    <t>Grade Level</t>
  </si>
  <si>
    <t>Male or Female</t>
  </si>
  <si>
    <t>25. DO YOU THINK THAT WOMEN SHOULD WORK OUTSIDE THE HOME FULL-TIME, PART-TIME, OR NOT AT ALL UNDER THESE CIRCUMSTANCES:  After the children leave home</t>
  </si>
  <si>
    <t>24. DO YOU THINK THAT WOMEN SHOULD WORK OUTSIDE THE HOME FULL-TIME, PART-TIME, OR NOT AT ALL UNDER THESE CIRCUMSTANCES:  After the youngest child starts school</t>
  </si>
  <si>
    <t>23. DO YOU THINK THAT WOMEN SHOULD WORK OUTSIDE THE HOME FULL-TIME, PART-TIME, OR NOT AT ALL UNDER THESE CIRCUMSTANCES:  When there is a child under school age</t>
  </si>
  <si>
    <t>22. DO YOU THINK THAT WOMEN SHOULD WORK OUTSIDE THE HOME FULL-TIME, PART-TIME, OR NOT AT ALL UNDER THESE CIRCUMSTANCES:  After marrying and before there are children</t>
  </si>
  <si>
    <t>21. Both the husband and wife should contribute to the household income</t>
  </si>
  <si>
    <t>20. Having a job is the best way for a woman to be an independent person</t>
  </si>
  <si>
    <t>19. Being a housewife is just as fulfilling as working for pay</t>
  </si>
  <si>
    <t>18. A job is alright, but what most women really want is a home and children</t>
  </si>
  <si>
    <t>17. All in all, family life suffers when the woman has a full-time job</t>
  </si>
  <si>
    <t xml:space="preserve">16. Did your mother have a paid job (half-time or more) during the time you were growing up? </t>
  </si>
  <si>
    <t>15. A woman should have exactly the same educational opportunities as a man.</t>
  </si>
  <si>
    <t>14. A woman should have exactly the same job opportunities as a man.</t>
  </si>
  <si>
    <t>13. Women should be considered as seriously as men for jobs as executives or politicians.</t>
  </si>
  <si>
    <t>12. Men and women should be paid the same if they do the same amount of work.</t>
  </si>
  <si>
    <t>11. Parents should encourage just as much independence in their daughters as their sons.</t>
  </si>
  <si>
    <t>Imagine you are married and have one or more pre-school children.                                                  10. Husband doesn’t work, wife works full time</t>
  </si>
  <si>
    <t>Imagine you are married and have one or more pre-school children.                                                  9. Husband works about half-time, wife works full-time</t>
  </si>
  <si>
    <t>Imagine you are married and have one or more pre-school children.                                                  8. Both work about half-time</t>
  </si>
  <si>
    <t>Imagine you are married and have one or more pre-school children.                                                  7. Both work full-time.</t>
  </si>
  <si>
    <t>Imagine you are married and have one or more pre-school children.                                                  6. Husband works full-time, wife works about half-time.</t>
  </si>
  <si>
    <t>Imagine you are married and have one or more pre-school children.                                                  5. Husband works full-time, wife doesn’t work.</t>
  </si>
  <si>
    <t>4. The husband should make all the important decisions in the family.</t>
  </si>
  <si>
    <t>3. It is usually better for everyone involved if the man is the achiever outside the family and the woman takes care of the home and family.</t>
  </si>
  <si>
    <t>2. A preschooler is likely to suffer if the mother works.</t>
  </si>
  <si>
    <t xml:space="preserve">1. A working mother can establish just as warm and secure a relationship with her children as a mother who does not work. </t>
  </si>
  <si>
    <t>Timestamp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</si>
  <si>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</si>
  <si>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</si>
  <si>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</si>
  <si>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</si>
  <si>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</si>
  <si>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</si>
  <si>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</si>
  <si>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</si>
  <si>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</si>
  <si>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</si>
  <si>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</si>
  <si>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</si>
  <si>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</si>
  <si>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Level(90.0%)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</si>
  <si>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</si>
  <si>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</si>
  <si>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</si>
  <si>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</si>
  <si>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</si>
  <si>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</si>
  <si>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</si>
  <si>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</si>
  <si>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</si>
  <si>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Question 10</t>
  </si>
  <si>
    <t>Question 11</t>
  </si>
  <si>
    <t>Question 12</t>
  </si>
  <si>
    <t>Question 13</t>
  </si>
  <si>
    <t>Question 14</t>
  </si>
  <si>
    <t>Question 15</t>
  </si>
  <si>
    <t>Question 16</t>
  </si>
  <si>
    <t>Question 22</t>
  </si>
  <si>
    <t>Question 23</t>
  </si>
  <si>
    <t>Question 24</t>
  </si>
  <si>
    <t>Question 25</t>
  </si>
  <si>
    <t>MALE</t>
  </si>
  <si>
    <t>FEMALE</t>
  </si>
  <si>
    <t>TWO-SAMPLE T-TEST</t>
  </si>
  <si>
    <t>t-Test: Two-Sample Assuming Unequal Variances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</si>
  <si>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</si>
  <si>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</si>
  <si>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</si>
  <si>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</si>
  <si>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</si>
  <si>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</si>
  <si>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</si>
  <si>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</si>
  <si>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</si>
  <si>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STATISTICALLY SIGNIFICANT DIFFERENCES BY GENDER</t>
  </si>
  <si>
    <t>NO EVIDENCE OF STATISTICALLY SIGNIFICANT DIFFERENCES BY GENDER</t>
  </si>
  <si>
    <t>Sample size (n= __)</t>
  </si>
  <si>
    <t>Mean = __</t>
  </si>
  <si>
    <t>T- stastistic = __</t>
  </si>
  <si>
    <t>P-Value = __</t>
  </si>
  <si>
    <t>Question # ____</t>
  </si>
  <si>
    <t>MALES</t>
  </si>
  <si>
    <t>FEMALES</t>
  </si>
  <si>
    <t>ID#  ________________________   Period _______</t>
  </si>
  <si>
    <t>Statistically Significant Difference Between Men &amp; Women - YES  or 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</si>
</sst>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0.0%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10" fontId="0" fillId="2" borderId="0" xfId="1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0" fillId="3" borderId="0" xfId="1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Font="1" applyFill="1" applyAlignment="1"/>
    <xf numFmtId="19" fontId="4" fillId="0" borderId="0" xfId="0" applyNumberFormat="1" applyFont="1" applyAlignment="1"/>
    <xf numFmtId="0" fontId="4" fillId="0" borderId="0" xfId="0" applyFont="1" applyFill="1" applyAlignment="1"/>
    <xf numFmtId="0" fontId="4" fillId="5" borderId="0" xfId="0" applyFont="1" applyFill="1" applyAlignment="1"/>
    <xf numFmtId="0" fontId="4" fillId="0" borderId="0" xfId="0" applyFont="1" applyAlignment="1"/>
    <xf numFmtId="0" fontId="4" fillId="6" borderId="0" xfId="0" applyFont="1" applyFill="1" applyAlignment="1"/>
    <xf numFmtId="164" fontId="4" fillId="7" borderId="0" xfId="0" applyNumberFormat="1" applyFont="1" applyFill="1" applyAlignment="1"/>
    <xf numFmtId="19" fontId="4" fillId="0" borderId="0" xfId="0" applyNumberFormat="1" applyFont="1" applyAlignment="1">
      <alignment horizontal="right"/>
    </xf>
    <xf numFmtId="0" fontId="4" fillId="2" borderId="0" xfId="0" applyFont="1" applyFill="1" applyAlignment="1"/>
    <xf numFmtId="164" fontId="4" fillId="7" borderId="0" xfId="0" applyNumberFormat="1" applyFont="1" applyFill="1" applyAlignment="1">
      <alignment horizontal="right"/>
    </xf>
    <xf numFmtId="0" fontId="4" fillId="4" borderId="0" xfId="0" applyFont="1" applyFill="1" applyAlignment="1"/>
    <xf numFmtId="0" fontId="4" fillId="8" borderId="0" xfId="0" applyFont="1" applyFill="1" applyAlignment="1"/>
    <xf numFmtId="0" fontId="4" fillId="3" borderId="0" xfId="0" applyFont="1" applyFill="1" applyAlignment="1"/>
    <xf numFmtId="164" fontId="4" fillId="9" borderId="0" xfId="0" applyNumberFormat="1" applyFont="1" applyFill="1" applyAlignment="1"/>
    <xf numFmtId="0" fontId="4" fillId="10" borderId="0" xfId="0" applyFont="1" applyFill="1" applyAlignment="1"/>
    <xf numFmtId="164" fontId="4" fillId="11" borderId="0" xfId="0" applyNumberFormat="1" applyFont="1" applyFill="1" applyAlignment="1"/>
    <xf numFmtId="164" fontId="4" fillId="12" borderId="0" xfId="0" applyNumberFormat="1" applyFont="1" applyFill="1" applyAlignment="1"/>
    <xf numFmtId="0" fontId="4" fillId="7" borderId="0" xfId="0" applyFont="1" applyFill="1" applyAlignment="1"/>
    <xf numFmtId="164" fontId="4" fillId="13" borderId="0" xfId="0" applyNumberFormat="1" applyFont="1" applyFill="1" applyAlignment="1">
      <alignment horizontal="right"/>
    </xf>
    <xf numFmtId="0" fontId="4" fillId="14" borderId="0" xfId="0" applyFont="1" applyFill="1" applyAlignment="1"/>
    <xf numFmtId="0" fontId="4" fillId="15" borderId="0" xfId="0" applyFont="1" applyFill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9" fillId="0" borderId="2" xfId="0" applyFont="1" applyFill="1" applyBorder="1" applyAlignment="1">
      <alignment horizontal="centerContinuous"/>
    </xf>
    <xf numFmtId="165" fontId="0" fillId="0" borderId="0" xfId="1" applyNumberFormat="1" applyFont="1" applyAlignment="1"/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  <xf numFmtId="0" fontId="0" fillId="4" borderId="0" xfId="0" applyFont="1" applyFill="1" applyAlignment="1"/>
    <xf numFmtId="165" fontId="0" fillId="3" borderId="0" xfId="1" applyNumberFormat="1" applyFont="1" applyFill="1" applyAlignment="1"/>
    <xf numFmtId="0" fontId="0" fillId="2" borderId="0" xfId="0" applyFont="1" applyFill="1" applyAlignment="1"/>
    <xf numFmtId="165" fontId="0" fillId="2" borderId="0" xfId="1" applyNumberFormat="1" applyFont="1" applyFill="1" applyAlignment="1"/>
    <xf numFmtId="0" fontId="8" fillId="0" borderId="0" xfId="0" applyFont="1" applyAlignment="1"/>
    <xf numFmtId="0" fontId="2" fillId="0" borderId="0" xfId="0" applyFont="1" applyAlignment="1"/>
    <xf numFmtId="165" fontId="0" fillId="0" borderId="0" xfId="1" applyNumberFormat="1" applyFont="1" applyFill="1" applyAlignment="1"/>
    <xf numFmtId="0" fontId="0" fillId="0" borderId="0" xfId="0" applyFont="1" applyAlignment="1">
      <alignment horizontal="center" wrapText="1"/>
    </xf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10" fontId="0" fillId="0" borderId="0" xfId="1" applyNumberFormat="1" applyFont="1" applyFill="1" applyAlignment="1">
      <alignment horizontal="center" vertical="center"/>
    </xf>
    <xf numFmtId="166" fontId="0" fillId="0" borderId="0" xfId="0" applyNumberFormat="1" applyFill="1" applyBorder="1" applyAlignment="1"/>
    <xf numFmtId="2" fontId="0" fillId="0" borderId="0" xfId="0" applyNumberFormat="1" applyAlignment="1">
      <alignment horizontal="center"/>
    </xf>
    <xf numFmtId="0" fontId="10" fillId="0" borderId="0" xfId="0" applyFont="1"/>
    <xf numFmtId="165" fontId="8" fillId="4" borderId="0" xfId="1" applyNumberFormat="1" applyFont="1" applyFill="1" applyBorder="1" applyAlignment="1"/>
    <xf numFmtId="0" fontId="11" fillId="0" borderId="0" xfId="0" applyFont="1"/>
    <xf numFmtId="2" fontId="0" fillId="4" borderId="0" xfId="0" applyNumberFormat="1" applyFill="1" applyBorder="1" applyAlignment="1"/>
    <xf numFmtId="2" fontId="8" fillId="4" borderId="0" xfId="0" applyNumberFormat="1" applyFont="1" applyFill="1" applyBorder="1" applyAlignment="1"/>
    <xf numFmtId="0" fontId="9" fillId="4" borderId="2" xfId="0" applyFont="1" applyFill="1" applyBorder="1" applyAlignment="1">
      <alignment horizontal="center"/>
    </xf>
    <xf numFmtId="0" fontId="0" fillId="4" borderId="0" xfId="0" applyFill="1" applyBorder="1" applyAlignment="1"/>
    <xf numFmtId="2" fontId="8" fillId="0" borderId="0" xfId="0" applyNumberFormat="1" applyFont="1" applyFill="1" applyBorder="1" applyAlignment="1"/>
    <xf numFmtId="0" fontId="12" fillId="0" borderId="0" xfId="0" applyFont="1"/>
    <xf numFmtId="0" fontId="0" fillId="0" borderId="0" xfId="0" applyFont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2" fontId="8" fillId="16" borderId="0" xfId="0" applyNumberFormat="1" applyFont="1" applyFill="1" applyBorder="1" applyAlignment="1"/>
    <xf numFmtId="2" fontId="8" fillId="0" borderId="3" xfId="0" applyNumberFormat="1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0" fontId="0" fillId="0" borderId="0" xfId="0" applyFill="1"/>
    <xf numFmtId="0" fontId="11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Grade Level (Males)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Male!$CC$38:$CC$41</c:f>
              <c:strCache>
                <c:ptCount val="4"/>
                <c:pt idx="0">
                  <c:v>Freshman</c:v>
                </c:pt>
                <c:pt idx="1">
                  <c:v>Sophomore</c:v>
                </c:pt>
                <c:pt idx="2">
                  <c:v>Junior</c:v>
                </c:pt>
                <c:pt idx="3">
                  <c:v>Senior</c:v>
                </c:pt>
              </c:strCache>
            </c:strRef>
          </c:cat>
          <c:val>
            <c:numRef>
              <c:f>Male!$CE$38:$CE$41</c:f>
              <c:numCache>
                <c:formatCode>0.00%</c:formatCode>
                <c:ptCount val="4"/>
                <c:pt idx="0">
                  <c:v>0.17647058823529413</c:v>
                </c:pt>
                <c:pt idx="1">
                  <c:v>5.8823529411764705E-2</c:v>
                </c:pt>
                <c:pt idx="2">
                  <c:v>0.35294117647058826</c:v>
                </c:pt>
                <c:pt idx="3">
                  <c:v>0.41176470588235292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Ethnicity (Males)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Male!$CF$38:$CF$45</c:f>
              <c:strCache>
                <c:ptCount val="8"/>
                <c:pt idx="0">
                  <c:v>Hispanic/Latino</c:v>
                </c:pt>
                <c:pt idx="1">
                  <c:v>Asian</c:v>
                </c:pt>
                <c:pt idx="2">
                  <c:v>Caucasian</c:v>
                </c:pt>
                <c:pt idx="3">
                  <c:v>Pacific Islander</c:v>
                </c:pt>
                <c:pt idx="4">
                  <c:v>Middle eastern</c:v>
                </c:pt>
                <c:pt idx="5">
                  <c:v>African American/Black</c:v>
                </c:pt>
                <c:pt idx="6">
                  <c:v>Other</c:v>
                </c:pt>
                <c:pt idx="7">
                  <c:v>Native American/Alaskan</c:v>
                </c:pt>
              </c:strCache>
            </c:strRef>
          </c:cat>
          <c:val>
            <c:numRef>
              <c:f>Male!$CH$38:$CH$45</c:f>
              <c:numCache>
                <c:formatCode>0.00%</c:formatCode>
                <c:ptCount val="8"/>
                <c:pt idx="0">
                  <c:v>0.29411764705882354</c:v>
                </c:pt>
                <c:pt idx="1">
                  <c:v>0.44117647058823528</c:v>
                </c:pt>
                <c:pt idx="2">
                  <c:v>0.11764705882352941</c:v>
                </c:pt>
                <c:pt idx="3">
                  <c:v>2.9411764705882353E-2</c:v>
                </c:pt>
                <c:pt idx="4">
                  <c:v>2.9411764705882353E-2</c:v>
                </c:pt>
                <c:pt idx="5">
                  <c:v>5.8823529411764705E-2</c:v>
                </c:pt>
                <c:pt idx="6">
                  <c:v>0</c:v>
                </c:pt>
                <c:pt idx="7">
                  <c:v>2.9411764705882353E-2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Which gate did you enter school from?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Male!$CI$38:$CI$44</c:f>
              <c:strCache>
                <c:ptCount val="7"/>
                <c:pt idx="0">
                  <c:v>Zelzah Parking</c:v>
                </c:pt>
                <c:pt idx="1">
                  <c:v>Hiwatha</c:v>
                </c:pt>
                <c:pt idx="2">
                  <c:v>Surface Rd East</c:v>
                </c:pt>
                <c:pt idx="3">
                  <c:v>Flagpole</c:v>
                </c:pt>
                <c:pt idx="4">
                  <c:v>J Gate</c:v>
                </c:pt>
                <c:pt idx="5">
                  <c:v>Kingsbury</c:v>
                </c:pt>
                <c:pt idx="6">
                  <c:v>Surface Rd West</c:v>
                </c:pt>
              </c:strCache>
            </c:strRef>
          </c:cat>
          <c:val>
            <c:numRef>
              <c:f>Male!$CK$38:$CK$44</c:f>
              <c:numCache>
                <c:formatCode>0.00%</c:formatCode>
                <c:ptCount val="7"/>
                <c:pt idx="0">
                  <c:v>0.38235294117647056</c:v>
                </c:pt>
                <c:pt idx="1">
                  <c:v>5.8823529411764705E-2</c:v>
                </c:pt>
                <c:pt idx="2">
                  <c:v>5.8823529411764705E-2</c:v>
                </c:pt>
                <c:pt idx="3">
                  <c:v>0.17647058823529413</c:v>
                </c:pt>
                <c:pt idx="4">
                  <c:v>5.8823529411764705E-2</c:v>
                </c:pt>
                <c:pt idx="5">
                  <c:v>0.23529411764705882</c:v>
                </c:pt>
                <c:pt idx="6">
                  <c:v>2.9411764705882353E-2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Both the husband and wife should contribute to the household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Male!$BJ$38:$BJ$41</c:f>
              <c:strCache>
                <c:ptCount val="4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3 5 or 1</c:v>
                </c:pt>
              </c:strCache>
            </c:strRef>
          </c:cat>
          <c:val>
            <c:numRef>
              <c:f>Male!$BL$38:$BL$41</c:f>
              <c:numCache>
                <c:formatCode>0.0%</c:formatCode>
                <c:ptCount val="4"/>
                <c:pt idx="0">
                  <c:v>0.11764705882352941</c:v>
                </c:pt>
                <c:pt idx="1">
                  <c:v>0.35294117647058826</c:v>
                </c:pt>
                <c:pt idx="2">
                  <c:v>0.23529411764705882</c:v>
                </c:pt>
                <c:pt idx="3">
                  <c:v>0.29411764705882354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Having a job is the best way for a woman to be an independent person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Male!$BG$38:$BG$41</c:f>
              <c:strCache>
                <c:ptCount val="4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3 5 or 1</c:v>
                </c:pt>
              </c:strCache>
            </c:strRef>
          </c:cat>
          <c:val>
            <c:numRef>
              <c:f>Male!$BI$38:$BI$41</c:f>
              <c:numCache>
                <c:formatCode>0.0%</c:formatCode>
                <c:ptCount val="4"/>
                <c:pt idx="0">
                  <c:v>0.26470588235294118</c:v>
                </c:pt>
                <c:pt idx="1">
                  <c:v>5.8823529411764705E-2</c:v>
                </c:pt>
                <c:pt idx="2">
                  <c:v>0.11764705882352941</c:v>
                </c:pt>
                <c:pt idx="3">
                  <c:v>0.55882352941176472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Being a housewife is just as fulfilling as working for pay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Male!$BD$38:$BD$41</c:f>
              <c:strCache>
                <c:ptCount val="4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3 5 or 1</c:v>
                </c:pt>
              </c:strCache>
            </c:strRef>
          </c:cat>
          <c:val>
            <c:numRef>
              <c:f>Male!$BF$38:$BF$41</c:f>
              <c:numCache>
                <c:formatCode>0.0%</c:formatCode>
                <c:ptCount val="4"/>
                <c:pt idx="0">
                  <c:v>0.20588235294117646</c:v>
                </c:pt>
                <c:pt idx="1">
                  <c:v>8.8235294117647065E-2</c:v>
                </c:pt>
                <c:pt idx="2">
                  <c:v>0.23529411764705882</c:v>
                </c:pt>
                <c:pt idx="3">
                  <c:v>0.47058823529411764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 job is alright, but what most women really want is a home and children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Male!$BA$38:$BA$41</c:f>
              <c:strCache>
                <c:ptCount val="4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3 5 or 1</c:v>
                </c:pt>
              </c:strCache>
            </c:strRef>
          </c:cat>
          <c:val>
            <c:numRef>
              <c:f>Male!$BC$38:$BC$41</c:f>
              <c:numCache>
                <c:formatCode>0.0%</c:formatCode>
                <c:ptCount val="4"/>
                <c:pt idx="0">
                  <c:v>0.26470588235294118</c:v>
                </c:pt>
                <c:pt idx="1">
                  <c:v>0.14705882352941177</c:v>
                </c:pt>
                <c:pt idx="2">
                  <c:v>0.14705882352941177</c:v>
                </c:pt>
                <c:pt idx="3">
                  <c:v>0.44117647058823528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in all, family life suffers when the woman has a full-time job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Male!$AX$38:$AX$41</c:f>
              <c:strCache>
                <c:ptCount val="4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3 5 or 1</c:v>
                </c:pt>
              </c:strCache>
            </c:strRef>
          </c:cat>
          <c:val>
            <c:numRef>
              <c:f>Male!$AZ$38:$AZ$41</c:f>
              <c:numCache>
                <c:formatCode>0.0%</c:formatCode>
                <c:ptCount val="4"/>
                <c:pt idx="0">
                  <c:v>0.6470588235294118</c:v>
                </c:pt>
                <c:pt idx="1">
                  <c:v>5.8823529411764705E-2</c:v>
                </c:pt>
                <c:pt idx="2">
                  <c:v>5.8823529411764705E-2</c:v>
                </c:pt>
                <c:pt idx="3">
                  <c:v>0.23529411764705882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9525</xdr:colOff>
      <xdr:row>42</xdr:row>
      <xdr:rowOff>95249</xdr:rowOff>
    </xdr:from>
    <xdr:to>
      <xdr:col>82</xdr:col>
      <xdr:colOff>419100</xdr:colOff>
      <xdr:row>53</xdr:row>
      <xdr:rowOff>80961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82</xdr:col>
      <xdr:colOff>609599</xdr:colOff>
      <xdr:row>48</xdr:row>
      <xdr:rowOff>152400</xdr:rowOff>
    </xdr:from>
    <xdr:to>
      <xdr:col>86</xdr:col>
      <xdr:colOff>409574</xdr:colOff>
      <xdr:row>61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86</xdr:col>
      <xdr:colOff>647699</xdr:colOff>
      <xdr:row>46</xdr:row>
      <xdr:rowOff>0</xdr:rowOff>
    </xdr:from>
    <xdr:to>
      <xdr:col>91</xdr:col>
      <xdr:colOff>38099</xdr:colOff>
      <xdr:row>58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61</xdr:col>
      <xdr:colOff>866774</xdr:colOff>
      <xdr:row>42</xdr:row>
      <xdr:rowOff>47625</xdr:rowOff>
    </xdr:from>
    <xdr:to>
      <xdr:col>64</xdr:col>
      <xdr:colOff>923924</xdr:colOff>
      <xdr:row>54</xdr:row>
      <xdr:rowOff>157162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58</xdr:col>
      <xdr:colOff>19050</xdr:colOff>
      <xdr:row>50</xdr:row>
      <xdr:rowOff>19051</xdr:rowOff>
    </xdr:from>
    <xdr:to>
      <xdr:col>61</xdr:col>
      <xdr:colOff>809624</xdr:colOff>
      <xdr:row>61</xdr:row>
      <xdr:rowOff>23812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19050</xdr:colOff>
      <xdr:row>43</xdr:row>
      <xdr:rowOff>9526</xdr:rowOff>
    </xdr:from>
    <xdr:to>
      <xdr:col>57</xdr:col>
      <xdr:colOff>1009649</xdr:colOff>
      <xdr:row>55</xdr:row>
      <xdr:rowOff>33337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52</xdr:col>
      <xdr:colOff>19050</xdr:colOff>
      <xdr:row>49</xdr:row>
      <xdr:rowOff>171450</xdr:rowOff>
    </xdr:from>
    <xdr:to>
      <xdr:col>55</xdr:col>
      <xdr:colOff>38099</xdr:colOff>
      <xdr:row>62</xdr:row>
      <xdr:rowOff>52387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48</xdr:col>
      <xdr:colOff>1885950</xdr:colOff>
      <xdr:row>43</xdr:row>
      <xdr:rowOff>1</xdr:rowOff>
    </xdr:from>
    <xdr:to>
      <xdr:col>52</xdr:col>
      <xdr:colOff>9524</xdr:colOff>
      <xdr:row>54</xdr:row>
      <xdr:rowOff>80962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90"/>
  <sheetViews>
    <sheetView tabSelected="1" topLeftCell="W41" workbookViewId="0">
      <selection activeCell="AE56" sqref="AE56"/>
    </sheetView>
  </sheetViews>
  <sheetFormatPr defaultColWidth="8.88671875" defaultRowHeight="14.4" x14ac:dyDescent="0.3"/>
  <cols>
    <col min="1" max="1" width="18.6640625" style="1" customWidth="1"/>
    <col min="2" max="2" width="16.33203125" style="1" customWidth="1"/>
    <col min="3" max="3" width="17.33203125" style="1" customWidth="1"/>
    <col min="4" max="4" width="15.109375" style="1" customWidth="1"/>
    <col min="5" max="5" width="23" style="1" customWidth="1"/>
    <col min="6" max="6" width="25" style="1" customWidth="1"/>
    <col min="7" max="7" width="20.109375" style="1" customWidth="1"/>
    <col min="8" max="8" width="25.6640625" style="1" customWidth="1"/>
    <col min="9" max="9" width="23.6640625" style="1" customWidth="1"/>
    <col min="10" max="10" width="25" style="1" customWidth="1"/>
    <col min="11" max="11" width="26.44140625" style="1" customWidth="1"/>
    <col min="12" max="16" width="8.88671875" style="1"/>
    <col min="17" max="17" width="28.44140625" style="1" customWidth="1"/>
    <col min="18" max="18" width="11.44140625" style="1" customWidth="1"/>
    <col min="19" max="19" width="13.44140625" style="1" customWidth="1"/>
    <col min="20" max="20" width="15.44140625" style="1" customWidth="1"/>
    <col min="21" max="21" width="13" style="1" customWidth="1"/>
    <col min="22" max="22" width="16.109375" style="1" customWidth="1"/>
    <col min="23" max="23" width="15.88671875" style="1" customWidth="1"/>
    <col min="24" max="24" width="15" style="1" customWidth="1"/>
    <col min="25" max="25" width="14.44140625" style="1" customWidth="1"/>
    <col min="26" max="26" width="14.88671875" style="1" customWidth="1"/>
    <col min="27" max="28" width="10.109375" style="1" customWidth="1"/>
    <col min="29" max="29" width="10.88671875" style="1" customWidth="1"/>
    <col min="30" max="30" width="11.44140625" style="1" customWidth="1"/>
    <col min="31" max="31" width="8.88671875" style="1"/>
    <col min="32" max="32" width="10.109375" style="1" customWidth="1"/>
    <col min="33" max="33" width="25" style="1" customWidth="1"/>
    <col min="34" max="35" width="11.88671875" style="1" customWidth="1"/>
    <col min="36" max="36" width="17" style="1" customWidth="1"/>
    <col min="37" max="37" width="15.44140625" style="1" customWidth="1"/>
    <col min="38" max="38" width="13.109375" style="1" customWidth="1"/>
    <col min="39" max="39" width="11.44140625" style="1" customWidth="1"/>
    <col min="40" max="16384" width="8.88671875" style="1"/>
  </cols>
  <sheetData>
    <row r="1" spans="1:39" x14ac:dyDescent="0.3">
      <c r="A1" s="1" t="s">
        <v>52</v>
      </c>
      <c r="B1" s="1" t="s">
        <v>51</v>
      </c>
      <c r="C1" s="1" t="s">
        <v>50</v>
      </c>
      <c r="D1" s="1" t="s">
        <v>49</v>
      </c>
      <c r="E1" s="1" t="s">
        <v>48</v>
      </c>
      <c r="F1" s="1" t="s">
        <v>47</v>
      </c>
      <c r="G1" s="1" t="s">
        <v>46</v>
      </c>
      <c r="H1" s="1" t="s">
        <v>45</v>
      </c>
      <c r="I1" s="1" t="s">
        <v>44</v>
      </c>
      <c r="J1" s="1" t="s">
        <v>43</v>
      </c>
      <c r="K1" s="1" t="s">
        <v>42</v>
      </c>
      <c r="L1" s="1" t="s">
        <v>41</v>
      </c>
      <c r="M1" s="1" t="s">
        <v>40</v>
      </c>
      <c r="N1" s="1" t="s">
        <v>39</v>
      </c>
      <c r="O1" s="1" t="s">
        <v>38</v>
      </c>
      <c r="P1" s="1" t="s">
        <v>37</v>
      </c>
      <c r="Q1" s="1" t="s">
        <v>36</v>
      </c>
      <c r="R1" s="1" t="s">
        <v>35</v>
      </c>
      <c r="S1" s="1" t="s">
        <v>34</v>
      </c>
      <c r="T1" s="1" t="s">
        <v>33</v>
      </c>
      <c r="U1" s="1" t="s">
        <v>32</v>
      </c>
      <c r="V1" s="1" t="s">
        <v>31</v>
      </c>
      <c r="W1" s="1" t="s">
        <v>30</v>
      </c>
      <c r="X1" s="1" t="s">
        <v>29</v>
      </c>
      <c r="Y1" s="1" t="s">
        <v>28</v>
      </c>
      <c r="Z1" s="1" t="s">
        <v>27</v>
      </c>
      <c r="AA1" s="1" t="s">
        <v>26</v>
      </c>
      <c r="AD1" s="1" t="s">
        <v>25</v>
      </c>
      <c r="AG1" s="1" t="s">
        <v>24</v>
      </c>
      <c r="AJ1" s="1" t="s">
        <v>23</v>
      </c>
    </row>
    <row r="2" spans="1:39" x14ac:dyDescent="0.3">
      <c r="A2" s="26">
        <v>42761.486554467592</v>
      </c>
      <c r="B2" s="15">
        <v>5</v>
      </c>
      <c r="C2" s="15">
        <v>1</v>
      </c>
      <c r="D2" s="15">
        <v>4</v>
      </c>
      <c r="E2" s="15">
        <v>2</v>
      </c>
      <c r="F2" s="15">
        <v>3</v>
      </c>
      <c r="G2" s="15">
        <v>3</v>
      </c>
      <c r="H2" s="15">
        <v>3</v>
      </c>
      <c r="I2" s="15">
        <v>2</v>
      </c>
      <c r="J2" s="15">
        <v>2</v>
      </c>
      <c r="K2" s="15">
        <v>1</v>
      </c>
      <c r="L2" s="15">
        <v>4</v>
      </c>
      <c r="M2" s="15">
        <v>5</v>
      </c>
      <c r="N2" s="15">
        <v>5</v>
      </c>
      <c r="O2" s="15">
        <v>5</v>
      </c>
      <c r="P2" s="15">
        <v>5</v>
      </c>
      <c r="Q2" s="15">
        <v>4</v>
      </c>
      <c r="R2" s="15">
        <v>1</v>
      </c>
      <c r="S2" s="15">
        <v>1</v>
      </c>
      <c r="T2" s="15">
        <v>5</v>
      </c>
      <c r="U2" s="15">
        <v>1</v>
      </c>
      <c r="V2" s="15">
        <v>5</v>
      </c>
      <c r="W2" s="15">
        <v>3</v>
      </c>
      <c r="X2" s="15">
        <v>1</v>
      </c>
      <c r="Y2" s="15">
        <v>2</v>
      </c>
      <c r="Z2" s="15">
        <v>3</v>
      </c>
      <c r="AA2" s="15" t="s">
        <v>21</v>
      </c>
      <c r="AB2" s="15"/>
      <c r="AC2" s="15"/>
      <c r="AD2" s="15" t="s">
        <v>10</v>
      </c>
      <c r="AE2" s="15"/>
      <c r="AF2" s="15"/>
      <c r="AG2" s="15" t="s">
        <v>15</v>
      </c>
      <c r="AH2" s="15"/>
      <c r="AI2" s="15"/>
      <c r="AJ2" s="25" t="s">
        <v>2</v>
      </c>
      <c r="AK2" s="13"/>
      <c r="AL2" s="13"/>
      <c r="AM2" s="12">
        <v>0.33680555555474712</v>
      </c>
    </row>
    <row r="3" spans="1:39" x14ac:dyDescent="0.3">
      <c r="A3" s="26">
        <v>42761.500615173616</v>
      </c>
      <c r="B3" s="15">
        <v>5</v>
      </c>
      <c r="C3" s="15">
        <v>1</v>
      </c>
      <c r="D3" s="15">
        <v>2</v>
      </c>
      <c r="E3" s="15">
        <v>1</v>
      </c>
      <c r="F3" s="15">
        <v>3</v>
      </c>
      <c r="G3" s="15">
        <v>4</v>
      </c>
      <c r="H3" s="15">
        <v>3</v>
      </c>
      <c r="I3" s="15">
        <v>3</v>
      </c>
      <c r="J3" s="15">
        <v>3</v>
      </c>
      <c r="K3" s="15">
        <v>3</v>
      </c>
      <c r="L3" s="15">
        <v>1</v>
      </c>
      <c r="M3" s="15">
        <v>5</v>
      </c>
      <c r="N3" s="15">
        <v>4</v>
      </c>
      <c r="O3" s="15">
        <v>5</v>
      </c>
      <c r="P3" s="15">
        <v>5</v>
      </c>
      <c r="Q3" s="15">
        <v>4</v>
      </c>
      <c r="R3" s="15">
        <v>1</v>
      </c>
      <c r="S3" s="15">
        <v>1</v>
      </c>
      <c r="T3" s="15">
        <v>5</v>
      </c>
      <c r="U3" s="15">
        <v>1</v>
      </c>
      <c r="V3" s="15">
        <v>4</v>
      </c>
      <c r="W3" s="15">
        <v>3</v>
      </c>
      <c r="X3" s="15">
        <v>1</v>
      </c>
      <c r="Y3" s="15">
        <v>2</v>
      </c>
      <c r="Z3" s="15">
        <v>3</v>
      </c>
      <c r="AA3" s="15" t="s">
        <v>21</v>
      </c>
      <c r="AB3" s="15"/>
      <c r="AC3" s="15"/>
      <c r="AD3" s="15" t="s">
        <v>10</v>
      </c>
      <c r="AE3" s="15"/>
      <c r="AF3" s="15"/>
      <c r="AG3" s="15" t="s">
        <v>15</v>
      </c>
      <c r="AH3" s="15"/>
      <c r="AI3" s="15"/>
      <c r="AJ3" s="25" t="s">
        <v>2</v>
      </c>
      <c r="AK3" s="13"/>
      <c r="AL3" s="13"/>
      <c r="AM3" s="12">
        <v>0.29166666666424135</v>
      </c>
    </row>
    <row r="4" spans="1:39" x14ac:dyDescent="0.3">
      <c r="A4" s="26">
        <v>42761.52889637732</v>
      </c>
      <c r="B4" s="15">
        <v>5</v>
      </c>
      <c r="C4" s="15">
        <v>3</v>
      </c>
      <c r="D4" s="15">
        <v>3</v>
      </c>
      <c r="E4" s="15">
        <v>3</v>
      </c>
      <c r="F4" s="15">
        <v>4</v>
      </c>
      <c r="G4" s="15">
        <v>2</v>
      </c>
      <c r="H4" s="15">
        <v>3</v>
      </c>
      <c r="I4" s="15">
        <v>2</v>
      </c>
      <c r="J4" s="15">
        <v>3</v>
      </c>
      <c r="K4" s="15">
        <v>1</v>
      </c>
      <c r="L4" s="15">
        <v>4</v>
      </c>
      <c r="M4" s="15">
        <v>5</v>
      </c>
      <c r="N4" s="15">
        <v>4</v>
      </c>
      <c r="O4" s="15">
        <v>3</v>
      </c>
      <c r="P4" s="15">
        <v>2</v>
      </c>
      <c r="Q4" s="15">
        <v>3</v>
      </c>
      <c r="R4" s="15">
        <v>1</v>
      </c>
      <c r="S4" s="15">
        <v>1</v>
      </c>
      <c r="T4" s="15" t="s">
        <v>22</v>
      </c>
      <c r="U4" s="15">
        <v>5</v>
      </c>
      <c r="V4" s="15">
        <v>1</v>
      </c>
      <c r="W4" s="15">
        <v>3</v>
      </c>
      <c r="X4" s="15">
        <v>1</v>
      </c>
      <c r="Y4" s="15">
        <v>3</v>
      </c>
      <c r="Z4" s="15">
        <v>2</v>
      </c>
      <c r="AA4" s="15" t="s">
        <v>17</v>
      </c>
      <c r="AB4" s="15"/>
      <c r="AC4" s="15"/>
      <c r="AD4" s="15" t="s">
        <v>10</v>
      </c>
      <c r="AE4" s="15"/>
      <c r="AF4" s="15"/>
      <c r="AG4" s="15" t="s">
        <v>19</v>
      </c>
      <c r="AH4" s="15"/>
      <c r="AI4" s="15"/>
      <c r="AJ4" s="25" t="s">
        <v>2</v>
      </c>
      <c r="AK4" s="13"/>
      <c r="AL4" s="13"/>
      <c r="AM4" s="12">
        <v>0.30208333333575865</v>
      </c>
    </row>
    <row r="5" spans="1:39" x14ac:dyDescent="0.3">
      <c r="A5" s="27">
        <v>42754.333997291666</v>
      </c>
      <c r="B5" s="15">
        <v>4</v>
      </c>
      <c r="C5" s="15">
        <v>2</v>
      </c>
      <c r="D5" s="15">
        <v>1</v>
      </c>
      <c r="E5" s="15">
        <v>1</v>
      </c>
      <c r="F5" s="15">
        <v>3</v>
      </c>
      <c r="G5" s="15">
        <v>3</v>
      </c>
      <c r="H5" s="15">
        <v>3</v>
      </c>
      <c r="I5" s="15">
        <v>3</v>
      </c>
      <c r="J5" s="15">
        <v>3</v>
      </c>
      <c r="K5" s="15">
        <v>3</v>
      </c>
      <c r="L5" s="15">
        <v>4</v>
      </c>
      <c r="M5" s="15">
        <v>5</v>
      </c>
      <c r="N5" s="15">
        <v>5</v>
      </c>
      <c r="O5" s="15">
        <v>5</v>
      </c>
      <c r="P5" s="15">
        <v>5</v>
      </c>
      <c r="Q5" s="15">
        <v>3</v>
      </c>
      <c r="R5" s="15">
        <v>1</v>
      </c>
      <c r="S5" s="15">
        <v>1</v>
      </c>
      <c r="T5" s="15" t="s">
        <v>22</v>
      </c>
      <c r="U5" s="15">
        <v>1</v>
      </c>
      <c r="V5" s="15">
        <v>5</v>
      </c>
      <c r="W5" s="15">
        <v>3</v>
      </c>
      <c r="X5" s="15">
        <v>2</v>
      </c>
      <c r="Y5" s="15">
        <v>3</v>
      </c>
      <c r="Z5" s="15">
        <v>3</v>
      </c>
      <c r="AA5" s="15" t="s">
        <v>21</v>
      </c>
      <c r="AB5" s="15"/>
      <c r="AC5" s="15"/>
      <c r="AD5" s="15" t="s">
        <v>16</v>
      </c>
      <c r="AE5" s="15"/>
      <c r="AF5" s="15"/>
      <c r="AG5" s="15" t="s">
        <v>3</v>
      </c>
      <c r="AH5" s="15"/>
      <c r="AI5" s="15"/>
      <c r="AJ5" s="15" t="s">
        <v>4</v>
      </c>
      <c r="AK5" s="13"/>
      <c r="AL5" s="13"/>
      <c r="AM5" s="12">
        <v>0.31041666666715173</v>
      </c>
    </row>
    <row r="6" spans="1:39" x14ac:dyDescent="0.3">
      <c r="A6" s="27">
        <v>42754.340962442133</v>
      </c>
      <c r="B6" s="15">
        <v>4</v>
      </c>
      <c r="C6" s="15">
        <v>2</v>
      </c>
      <c r="D6" s="15">
        <v>1</v>
      </c>
      <c r="E6" s="15">
        <v>1</v>
      </c>
      <c r="F6" s="15">
        <v>1</v>
      </c>
      <c r="G6" s="15">
        <v>2</v>
      </c>
      <c r="H6" s="15">
        <v>2</v>
      </c>
      <c r="I6" s="15">
        <v>2</v>
      </c>
      <c r="J6" s="15">
        <v>2</v>
      </c>
      <c r="K6" s="15">
        <v>1</v>
      </c>
      <c r="L6" s="15">
        <v>5</v>
      </c>
      <c r="M6" s="15">
        <v>5</v>
      </c>
      <c r="N6" s="15">
        <v>5</v>
      </c>
      <c r="O6" s="15">
        <v>5</v>
      </c>
      <c r="P6" s="15">
        <v>5</v>
      </c>
      <c r="Q6" s="15">
        <v>4</v>
      </c>
      <c r="R6" s="15">
        <v>1</v>
      </c>
      <c r="S6" s="15">
        <v>1</v>
      </c>
      <c r="T6" s="15" t="s">
        <v>22</v>
      </c>
      <c r="U6" s="15" t="s">
        <v>22</v>
      </c>
      <c r="V6" s="15">
        <v>4</v>
      </c>
      <c r="W6" s="15">
        <v>3</v>
      </c>
      <c r="X6" s="15">
        <v>3</v>
      </c>
      <c r="Y6" s="15">
        <v>2</v>
      </c>
      <c r="Z6" s="15">
        <v>3</v>
      </c>
      <c r="AA6" s="15" t="s">
        <v>21</v>
      </c>
      <c r="AB6" s="15"/>
      <c r="AC6" s="15"/>
      <c r="AD6" s="15" t="s">
        <v>16</v>
      </c>
      <c r="AE6" s="15"/>
      <c r="AF6" s="15"/>
      <c r="AG6" s="15" t="s">
        <v>19</v>
      </c>
      <c r="AH6" s="15"/>
      <c r="AI6" s="15"/>
      <c r="AJ6" s="15" t="s">
        <v>4</v>
      </c>
      <c r="AK6" s="13"/>
      <c r="AL6" s="13"/>
      <c r="AM6" s="12">
        <v>0.33333333333575865</v>
      </c>
    </row>
    <row r="7" spans="1:39" x14ac:dyDescent="0.3">
      <c r="A7" s="27">
        <v>42754.354231724537</v>
      </c>
      <c r="B7" s="15">
        <v>4</v>
      </c>
      <c r="C7" s="15">
        <v>5</v>
      </c>
      <c r="D7" s="15">
        <v>5</v>
      </c>
      <c r="E7" s="15">
        <v>2</v>
      </c>
      <c r="F7" s="15">
        <v>2</v>
      </c>
      <c r="G7" s="15">
        <v>2</v>
      </c>
      <c r="H7" s="15">
        <v>1</v>
      </c>
      <c r="I7" s="15">
        <v>2</v>
      </c>
      <c r="J7" s="15">
        <v>2</v>
      </c>
      <c r="K7" s="15">
        <v>2</v>
      </c>
      <c r="L7" s="15">
        <v>5</v>
      </c>
      <c r="M7" s="15">
        <v>5</v>
      </c>
      <c r="N7" s="15">
        <v>5</v>
      </c>
      <c r="O7" s="15">
        <v>4</v>
      </c>
      <c r="P7" s="15">
        <v>5</v>
      </c>
      <c r="Q7" s="15">
        <v>3</v>
      </c>
      <c r="R7" s="15" t="s">
        <v>22</v>
      </c>
      <c r="S7" s="15">
        <v>5</v>
      </c>
      <c r="T7" s="15" t="s">
        <v>22</v>
      </c>
      <c r="U7" s="15">
        <v>4</v>
      </c>
      <c r="V7" s="15" t="s">
        <v>22</v>
      </c>
      <c r="W7" s="15">
        <v>3</v>
      </c>
      <c r="X7" s="15">
        <v>2</v>
      </c>
      <c r="Y7" s="15">
        <v>2</v>
      </c>
      <c r="Z7" s="15">
        <v>3</v>
      </c>
      <c r="AA7" s="15" t="s">
        <v>17</v>
      </c>
      <c r="AB7" s="15"/>
      <c r="AC7" s="15"/>
      <c r="AD7" s="15" t="s">
        <v>13</v>
      </c>
      <c r="AE7" s="15"/>
      <c r="AF7" s="15"/>
      <c r="AG7" s="15" t="s">
        <v>15</v>
      </c>
      <c r="AH7" s="15"/>
      <c r="AI7" s="15"/>
      <c r="AJ7" s="15" t="s">
        <v>4</v>
      </c>
      <c r="AK7" s="13"/>
      <c r="AL7" s="13"/>
      <c r="AM7" s="12">
        <v>0.31666666666569654</v>
      </c>
    </row>
    <row r="8" spans="1:39" x14ac:dyDescent="0.3">
      <c r="A8" s="27">
        <v>42754.356290844909</v>
      </c>
      <c r="B8" s="15">
        <v>5</v>
      </c>
      <c r="C8" s="15">
        <v>3</v>
      </c>
      <c r="D8" s="15">
        <v>2</v>
      </c>
      <c r="E8" s="15">
        <v>2</v>
      </c>
      <c r="F8" s="15">
        <v>1</v>
      </c>
      <c r="G8" s="15">
        <v>2</v>
      </c>
      <c r="H8" s="15">
        <v>3</v>
      </c>
      <c r="I8" s="15">
        <v>3</v>
      </c>
      <c r="J8" s="15">
        <v>3</v>
      </c>
      <c r="K8" s="15">
        <v>2</v>
      </c>
      <c r="L8" s="15">
        <v>4</v>
      </c>
      <c r="M8" s="15">
        <v>4</v>
      </c>
      <c r="N8" s="15">
        <v>4</v>
      </c>
      <c r="O8" s="15">
        <v>4</v>
      </c>
      <c r="P8" s="15">
        <v>4</v>
      </c>
      <c r="Q8" s="15">
        <v>4</v>
      </c>
      <c r="R8" s="15">
        <v>1</v>
      </c>
      <c r="S8" s="15" t="s">
        <v>22</v>
      </c>
      <c r="T8" s="15" t="s">
        <v>22</v>
      </c>
      <c r="U8" s="15">
        <v>5</v>
      </c>
      <c r="V8" s="15">
        <v>4</v>
      </c>
      <c r="W8" s="15">
        <v>3</v>
      </c>
      <c r="X8" s="15">
        <v>2</v>
      </c>
      <c r="Y8" s="15">
        <v>3</v>
      </c>
      <c r="Z8" s="15">
        <v>3</v>
      </c>
      <c r="AA8" s="15" t="s">
        <v>21</v>
      </c>
      <c r="AB8" s="15"/>
      <c r="AC8" s="15"/>
      <c r="AD8" s="15" t="s">
        <v>10</v>
      </c>
      <c r="AE8" s="15"/>
      <c r="AF8" s="15"/>
      <c r="AG8" s="15" t="s">
        <v>15</v>
      </c>
      <c r="AH8" s="15"/>
      <c r="AI8" s="15"/>
      <c r="AJ8" s="15" t="s">
        <v>4</v>
      </c>
      <c r="AK8" s="13"/>
      <c r="AL8" s="13"/>
      <c r="AM8" s="12">
        <v>0.31944444444525288</v>
      </c>
    </row>
    <row r="9" spans="1:39" x14ac:dyDescent="0.3">
      <c r="A9" s="27">
        <v>42754.499435266203</v>
      </c>
      <c r="B9" s="15">
        <v>5</v>
      </c>
      <c r="C9" s="15">
        <v>1</v>
      </c>
      <c r="D9" s="15">
        <v>2</v>
      </c>
      <c r="E9" s="15">
        <v>1</v>
      </c>
      <c r="F9" s="15">
        <v>1</v>
      </c>
      <c r="G9" s="15">
        <v>2</v>
      </c>
      <c r="H9" s="15">
        <v>3</v>
      </c>
      <c r="I9" s="15">
        <v>3</v>
      </c>
      <c r="J9" s="15">
        <v>2</v>
      </c>
      <c r="K9" s="15">
        <v>1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4</v>
      </c>
      <c r="R9" s="15">
        <v>1</v>
      </c>
      <c r="S9" s="15">
        <v>1</v>
      </c>
      <c r="T9" s="15">
        <v>1</v>
      </c>
      <c r="U9" s="15">
        <v>1</v>
      </c>
      <c r="V9" s="15">
        <v>5</v>
      </c>
      <c r="W9" s="15">
        <v>2</v>
      </c>
      <c r="X9" s="15">
        <v>2</v>
      </c>
      <c r="Y9" s="15">
        <v>2</v>
      </c>
      <c r="Z9" s="15">
        <v>2</v>
      </c>
      <c r="AA9" s="15" t="s">
        <v>21</v>
      </c>
      <c r="AB9" s="15"/>
      <c r="AC9" s="15"/>
      <c r="AD9" s="15" t="s">
        <v>20</v>
      </c>
      <c r="AE9" s="15"/>
      <c r="AF9" s="15"/>
      <c r="AG9" s="15" t="s">
        <v>15</v>
      </c>
      <c r="AH9" s="15"/>
      <c r="AI9" s="15"/>
      <c r="AJ9" s="15" t="s">
        <v>4</v>
      </c>
      <c r="AK9" s="13"/>
      <c r="AL9" s="13"/>
      <c r="AM9" s="12">
        <v>0.33333333333575865</v>
      </c>
    </row>
    <row r="10" spans="1:39" x14ac:dyDescent="0.3">
      <c r="A10" s="27">
        <v>42754.587374016206</v>
      </c>
      <c r="B10" s="15">
        <v>5</v>
      </c>
      <c r="C10" s="15">
        <v>1</v>
      </c>
      <c r="D10" s="15">
        <v>1</v>
      </c>
      <c r="E10" s="15">
        <v>1</v>
      </c>
      <c r="F10" s="15">
        <v>3</v>
      </c>
      <c r="G10" s="15">
        <v>3</v>
      </c>
      <c r="H10" s="15">
        <v>3</v>
      </c>
      <c r="I10" s="15">
        <v>3</v>
      </c>
      <c r="J10" s="15">
        <v>3</v>
      </c>
      <c r="K10" s="15">
        <v>3</v>
      </c>
      <c r="L10" s="15">
        <v>5</v>
      </c>
      <c r="M10" s="15">
        <v>5</v>
      </c>
      <c r="N10" s="15">
        <v>5</v>
      </c>
      <c r="O10" s="15">
        <v>5</v>
      </c>
      <c r="P10" s="15">
        <v>5</v>
      </c>
      <c r="Q10" s="15">
        <v>4</v>
      </c>
      <c r="R10" s="15">
        <v>1</v>
      </c>
      <c r="S10" s="15" t="s">
        <v>22</v>
      </c>
      <c r="T10" s="15">
        <v>5</v>
      </c>
      <c r="U10" s="15">
        <v>5</v>
      </c>
      <c r="V10" s="15">
        <v>4</v>
      </c>
      <c r="W10" s="15">
        <v>3</v>
      </c>
      <c r="X10" s="15">
        <v>1</v>
      </c>
      <c r="Y10" s="15">
        <v>2</v>
      </c>
      <c r="Z10" s="15">
        <v>3</v>
      </c>
      <c r="AA10" s="15" t="s">
        <v>17</v>
      </c>
      <c r="AB10" s="15"/>
      <c r="AC10" s="15"/>
      <c r="AD10" s="15" t="s">
        <v>10</v>
      </c>
      <c r="AE10" s="15"/>
      <c r="AF10" s="15"/>
      <c r="AG10" s="15" t="s">
        <v>15</v>
      </c>
      <c r="AH10" s="15"/>
      <c r="AI10" s="15"/>
      <c r="AJ10" s="15" t="s">
        <v>4</v>
      </c>
      <c r="AK10" s="13"/>
      <c r="AL10" s="13"/>
      <c r="AM10" s="12">
        <v>0.31944444444525288</v>
      </c>
    </row>
    <row r="11" spans="1:39" x14ac:dyDescent="0.3">
      <c r="A11" s="27">
        <v>42755.434855486106</v>
      </c>
      <c r="B11" s="15">
        <v>4</v>
      </c>
      <c r="C11" s="15">
        <v>2</v>
      </c>
      <c r="D11" s="15">
        <v>1</v>
      </c>
      <c r="E11" s="15">
        <v>1</v>
      </c>
      <c r="F11" s="15">
        <v>1</v>
      </c>
      <c r="G11" s="15">
        <v>3</v>
      </c>
      <c r="H11" s="15">
        <v>1</v>
      </c>
      <c r="I11" s="15">
        <v>2</v>
      </c>
      <c r="J11" s="15">
        <v>2</v>
      </c>
      <c r="K11" s="15">
        <v>1</v>
      </c>
      <c r="L11" s="15">
        <v>5</v>
      </c>
      <c r="M11" s="15">
        <v>5</v>
      </c>
      <c r="N11" s="15">
        <v>5</v>
      </c>
      <c r="O11" s="15">
        <v>4</v>
      </c>
      <c r="P11" s="15">
        <v>5</v>
      </c>
      <c r="Q11" s="15">
        <v>4</v>
      </c>
      <c r="R11" s="15" t="s">
        <v>22</v>
      </c>
      <c r="S11" s="15">
        <v>5</v>
      </c>
      <c r="T11" s="15">
        <v>1</v>
      </c>
      <c r="U11" s="15">
        <v>5</v>
      </c>
      <c r="V11" s="15">
        <v>5</v>
      </c>
      <c r="W11" s="15">
        <v>2</v>
      </c>
      <c r="X11" s="15">
        <v>1</v>
      </c>
      <c r="Y11" s="15">
        <v>3</v>
      </c>
      <c r="Z11" s="15">
        <v>1</v>
      </c>
      <c r="AA11" s="15" t="s">
        <v>21</v>
      </c>
      <c r="AB11" s="15"/>
      <c r="AC11" s="15"/>
      <c r="AD11" s="15" t="s">
        <v>20</v>
      </c>
      <c r="AE11" s="15"/>
      <c r="AF11" s="15"/>
      <c r="AG11" s="15" t="s">
        <v>15</v>
      </c>
      <c r="AH11" s="15"/>
      <c r="AI11" s="15"/>
      <c r="AJ11" s="15" t="s">
        <v>4</v>
      </c>
      <c r="AK11" s="13"/>
      <c r="AL11" s="13"/>
      <c r="AM11" s="12">
        <v>0.32291666666424135</v>
      </c>
    </row>
    <row r="12" spans="1:39" x14ac:dyDescent="0.3">
      <c r="A12" s="27">
        <v>42759.331705555553</v>
      </c>
      <c r="B12" s="15">
        <v>5</v>
      </c>
      <c r="C12" s="15">
        <v>1</v>
      </c>
      <c r="D12" s="15">
        <v>1</v>
      </c>
      <c r="E12" s="15">
        <v>2</v>
      </c>
      <c r="F12" s="15">
        <v>3</v>
      </c>
      <c r="G12" s="15">
        <v>3</v>
      </c>
      <c r="H12" s="15">
        <v>3</v>
      </c>
      <c r="I12" s="15">
        <v>3</v>
      </c>
      <c r="J12" s="15">
        <v>3</v>
      </c>
      <c r="K12" s="15">
        <v>3</v>
      </c>
      <c r="L12" s="15">
        <v>4</v>
      </c>
      <c r="M12" s="15">
        <v>4</v>
      </c>
      <c r="N12" s="15">
        <v>4</v>
      </c>
      <c r="O12" s="15">
        <v>4</v>
      </c>
      <c r="P12" s="15">
        <v>4</v>
      </c>
      <c r="Q12" s="15">
        <v>1</v>
      </c>
      <c r="R12" s="15">
        <v>1</v>
      </c>
      <c r="S12" s="15">
        <v>1</v>
      </c>
      <c r="T12" s="15" t="s">
        <v>22</v>
      </c>
      <c r="U12" s="15">
        <v>1</v>
      </c>
      <c r="V12" s="15" t="s">
        <v>22</v>
      </c>
      <c r="W12" s="15">
        <v>3</v>
      </c>
      <c r="X12" s="15">
        <v>3</v>
      </c>
      <c r="Y12" s="15">
        <v>3</v>
      </c>
      <c r="Z12" s="15">
        <v>3</v>
      </c>
      <c r="AA12" s="15" t="s">
        <v>17</v>
      </c>
      <c r="AB12" s="15"/>
      <c r="AC12" s="15"/>
      <c r="AD12" s="15" t="s">
        <v>10</v>
      </c>
      <c r="AE12" s="15"/>
      <c r="AF12" s="15"/>
      <c r="AG12" s="15" t="s">
        <v>15</v>
      </c>
      <c r="AH12" s="15"/>
      <c r="AI12" s="15"/>
      <c r="AJ12" s="15" t="s">
        <v>4</v>
      </c>
      <c r="AK12" s="13"/>
      <c r="AL12" s="13"/>
      <c r="AM12" s="12">
        <v>0.31944444444525288</v>
      </c>
    </row>
    <row r="13" spans="1:39" x14ac:dyDescent="0.3">
      <c r="A13" s="27">
        <v>42759.335938321761</v>
      </c>
      <c r="B13" s="15">
        <v>5</v>
      </c>
      <c r="C13" s="15">
        <v>1</v>
      </c>
      <c r="D13" s="15">
        <v>1</v>
      </c>
      <c r="E13" s="15">
        <v>1</v>
      </c>
      <c r="F13" s="15">
        <v>3</v>
      </c>
      <c r="G13" s="15">
        <v>3</v>
      </c>
      <c r="H13" s="15">
        <v>2</v>
      </c>
      <c r="I13" s="15">
        <v>3</v>
      </c>
      <c r="J13" s="15">
        <v>3</v>
      </c>
      <c r="K13" s="15">
        <v>3</v>
      </c>
      <c r="L13" s="15">
        <v>5</v>
      </c>
      <c r="M13" s="15">
        <v>5</v>
      </c>
      <c r="N13" s="15">
        <v>5</v>
      </c>
      <c r="O13" s="15">
        <v>5</v>
      </c>
      <c r="P13" s="15">
        <v>5</v>
      </c>
      <c r="Q13" s="15">
        <v>1</v>
      </c>
      <c r="R13" s="15">
        <v>1</v>
      </c>
      <c r="S13" s="15" t="s">
        <v>22</v>
      </c>
      <c r="T13" s="15" t="s">
        <v>22</v>
      </c>
      <c r="U13" s="15">
        <v>1</v>
      </c>
      <c r="V13" s="15" t="s">
        <v>22</v>
      </c>
      <c r="W13" s="15">
        <v>2</v>
      </c>
      <c r="X13" s="15">
        <v>2</v>
      </c>
      <c r="Y13" s="15">
        <v>2</v>
      </c>
      <c r="Z13" s="15">
        <v>2</v>
      </c>
      <c r="AA13" s="15" t="s">
        <v>21</v>
      </c>
      <c r="AB13" s="15"/>
      <c r="AC13" s="15"/>
      <c r="AD13" s="15" t="s">
        <v>20</v>
      </c>
      <c r="AE13" s="15"/>
      <c r="AF13" s="15"/>
      <c r="AG13" s="15" t="s">
        <v>15</v>
      </c>
      <c r="AH13" s="15"/>
      <c r="AI13" s="15"/>
      <c r="AJ13" s="15" t="s">
        <v>4</v>
      </c>
      <c r="AK13" s="13"/>
      <c r="AL13" s="13"/>
      <c r="AM13" s="12">
        <v>0.32638888889050577</v>
      </c>
    </row>
    <row r="14" spans="1:39" x14ac:dyDescent="0.3">
      <c r="A14" s="27">
        <v>42759.438314340281</v>
      </c>
      <c r="B14" s="15">
        <v>5</v>
      </c>
      <c r="C14" s="15">
        <v>2</v>
      </c>
      <c r="D14" s="15">
        <v>2</v>
      </c>
      <c r="E14" s="15">
        <v>1</v>
      </c>
      <c r="F14" s="15">
        <v>2</v>
      </c>
      <c r="G14" s="15">
        <v>3</v>
      </c>
      <c r="H14" s="15">
        <v>3</v>
      </c>
      <c r="I14" s="15">
        <v>3</v>
      </c>
      <c r="J14" s="15">
        <v>3</v>
      </c>
      <c r="K14" s="15">
        <v>2</v>
      </c>
      <c r="L14" s="15">
        <v>5</v>
      </c>
      <c r="M14" s="15">
        <v>5</v>
      </c>
      <c r="N14" s="15">
        <v>5</v>
      </c>
      <c r="O14" s="15">
        <v>5</v>
      </c>
      <c r="P14" s="15">
        <v>5</v>
      </c>
      <c r="Q14" s="15">
        <v>4</v>
      </c>
      <c r="R14" s="15" t="s">
        <v>22</v>
      </c>
      <c r="S14" s="15">
        <v>1</v>
      </c>
      <c r="T14" s="15">
        <v>1</v>
      </c>
      <c r="U14" s="15">
        <v>4</v>
      </c>
      <c r="V14" s="15">
        <v>4</v>
      </c>
      <c r="W14" s="15">
        <v>3</v>
      </c>
      <c r="X14" s="15">
        <v>2</v>
      </c>
      <c r="Y14" s="15">
        <v>3</v>
      </c>
      <c r="Z14" s="15">
        <v>3</v>
      </c>
      <c r="AA14" s="15" t="s">
        <v>21</v>
      </c>
      <c r="AB14" s="15"/>
      <c r="AC14" s="15"/>
      <c r="AD14" s="15" t="s">
        <v>16</v>
      </c>
      <c r="AE14" s="15"/>
      <c r="AF14" s="15"/>
      <c r="AG14" s="15" t="s">
        <v>15</v>
      </c>
      <c r="AH14" s="15"/>
      <c r="AI14" s="15"/>
      <c r="AJ14" s="15" t="s">
        <v>4</v>
      </c>
      <c r="AK14" s="13"/>
      <c r="AL14" s="13"/>
      <c r="AM14" s="12">
        <v>0.33125000000291038</v>
      </c>
    </row>
    <row r="15" spans="1:39" x14ac:dyDescent="0.3">
      <c r="A15" s="27">
        <v>42759.62998085648</v>
      </c>
      <c r="B15" s="15">
        <v>4</v>
      </c>
      <c r="C15" s="15">
        <v>2</v>
      </c>
      <c r="D15" s="15">
        <v>2</v>
      </c>
      <c r="E15" s="15">
        <v>1</v>
      </c>
      <c r="F15" s="15">
        <v>2</v>
      </c>
      <c r="G15" s="15">
        <v>2</v>
      </c>
      <c r="H15" s="15">
        <v>1</v>
      </c>
      <c r="I15" s="15">
        <v>2</v>
      </c>
      <c r="J15" s="15">
        <v>2</v>
      </c>
      <c r="K15" s="15">
        <v>1</v>
      </c>
      <c r="L15" s="15">
        <v>5</v>
      </c>
      <c r="M15" s="15">
        <v>5</v>
      </c>
      <c r="N15" s="15">
        <v>5</v>
      </c>
      <c r="O15" s="15">
        <v>4</v>
      </c>
      <c r="P15" s="15">
        <v>5</v>
      </c>
      <c r="Q15" s="15">
        <v>3</v>
      </c>
      <c r="R15" s="15">
        <v>1</v>
      </c>
      <c r="S15" s="15" t="s">
        <v>22</v>
      </c>
      <c r="T15" s="15" t="s">
        <v>22</v>
      </c>
      <c r="U15" s="15">
        <v>5</v>
      </c>
      <c r="V15" s="15">
        <v>4</v>
      </c>
      <c r="W15" s="15">
        <v>2</v>
      </c>
      <c r="X15" s="15">
        <v>1</v>
      </c>
      <c r="Y15" s="15">
        <v>3</v>
      </c>
      <c r="Z15" s="15">
        <v>1</v>
      </c>
      <c r="AA15" s="15" t="s">
        <v>21</v>
      </c>
      <c r="AB15" s="15"/>
      <c r="AC15" s="15"/>
      <c r="AD15" s="15" t="s">
        <v>20</v>
      </c>
      <c r="AE15" s="15"/>
      <c r="AF15" s="15"/>
      <c r="AG15" s="15" t="s">
        <v>15</v>
      </c>
      <c r="AH15" s="15"/>
      <c r="AI15" s="15"/>
      <c r="AJ15" s="15" t="s">
        <v>4</v>
      </c>
      <c r="AK15" s="13"/>
      <c r="AL15" s="13"/>
      <c r="AM15" s="12">
        <v>0.35416666666424135</v>
      </c>
    </row>
    <row r="16" spans="1:39" x14ac:dyDescent="0.3">
      <c r="A16" s="27">
        <v>42759.857422789355</v>
      </c>
      <c r="B16" s="15">
        <v>5</v>
      </c>
      <c r="C16" s="15">
        <v>1</v>
      </c>
      <c r="D16" s="15">
        <v>1</v>
      </c>
      <c r="E16" s="15">
        <v>1</v>
      </c>
      <c r="F16" s="15">
        <v>2</v>
      </c>
      <c r="G16" s="15">
        <v>2</v>
      </c>
      <c r="H16" s="15">
        <v>3</v>
      </c>
      <c r="I16" s="15">
        <v>3</v>
      </c>
      <c r="J16" s="15">
        <v>3</v>
      </c>
      <c r="K16" s="15">
        <v>2</v>
      </c>
      <c r="L16" s="15">
        <v>5</v>
      </c>
      <c r="M16" s="15">
        <v>5</v>
      </c>
      <c r="N16" s="15">
        <v>5</v>
      </c>
      <c r="O16" s="15">
        <v>5</v>
      </c>
      <c r="P16" s="15">
        <v>5</v>
      </c>
      <c r="Q16" s="15">
        <v>4</v>
      </c>
      <c r="R16" s="15">
        <v>1</v>
      </c>
      <c r="S16" s="15">
        <v>1</v>
      </c>
      <c r="T16" s="15">
        <v>1</v>
      </c>
      <c r="U16" s="15" t="s">
        <v>22</v>
      </c>
      <c r="V16" s="15">
        <v>4</v>
      </c>
      <c r="W16" s="15">
        <v>3</v>
      </c>
      <c r="X16" s="15">
        <v>2</v>
      </c>
      <c r="Y16" s="15">
        <v>3</v>
      </c>
      <c r="Z16" s="15">
        <v>3</v>
      </c>
      <c r="AA16" s="15" t="s">
        <v>17</v>
      </c>
      <c r="AB16" s="15"/>
      <c r="AC16" s="15"/>
      <c r="AD16" s="15" t="s">
        <v>13</v>
      </c>
      <c r="AE16" s="15"/>
      <c r="AF16" s="15"/>
      <c r="AG16" s="15" t="s">
        <v>15</v>
      </c>
      <c r="AH16" s="15"/>
      <c r="AI16" s="15"/>
      <c r="AJ16" s="15" t="s">
        <v>4</v>
      </c>
      <c r="AK16" s="13"/>
      <c r="AL16" s="13"/>
      <c r="AM16" s="12">
        <v>0.33333333333575865</v>
      </c>
    </row>
    <row r="17" spans="1:39" x14ac:dyDescent="0.3">
      <c r="A17" s="27">
        <v>42760.42899133102</v>
      </c>
      <c r="B17" s="15">
        <v>5</v>
      </c>
      <c r="C17" s="15">
        <v>1</v>
      </c>
      <c r="D17" s="15">
        <v>2</v>
      </c>
      <c r="E17" s="15">
        <v>1</v>
      </c>
      <c r="F17" s="15">
        <v>3</v>
      </c>
      <c r="G17" s="15">
        <v>3</v>
      </c>
      <c r="H17" s="15">
        <v>3</v>
      </c>
      <c r="I17" s="15">
        <v>3</v>
      </c>
      <c r="J17" s="15">
        <v>3</v>
      </c>
      <c r="K17" s="15">
        <v>3</v>
      </c>
      <c r="L17" s="15">
        <v>5</v>
      </c>
      <c r="M17" s="15">
        <v>5</v>
      </c>
      <c r="N17" s="15">
        <v>5</v>
      </c>
      <c r="O17" s="15">
        <v>5</v>
      </c>
      <c r="P17" s="15">
        <v>5</v>
      </c>
      <c r="Q17" s="15">
        <v>4</v>
      </c>
      <c r="R17" s="15">
        <v>1</v>
      </c>
      <c r="S17" s="15">
        <v>1</v>
      </c>
      <c r="T17" s="15" t="s">
        <v>22</v>
      </c>
      <c r="U17" s="15" t="s">
        <v>22</v>
      </c>
      <c r="V17" s="15" t="s">
        <v>22</v>
      </c>
      <c r="W17" s="15">
        <v>3</v>
      </c>
      <c r="X17" s="15">
        <v>3</v>
      </c>
      <c r="Y17" s="15">
        <v>3</v>
      </c>
      <c r="Z17" s="15">
        <v>3</v>
      </c>
      <c r="AA17" s="15" t="s">
        <v>21</v>
      </c>
      <c r="AB17" s="15"/>
      <c r="AC17" s="15"/>
      <c r="AD17" s="15" t="s">
        <v>13</v>
      </c>
      <c r="AE17" s="15"/>
      <c r="AF17" s="15"/>
      <c r="AG17" s="15" t="s">
        <v>19</v>
      </c>
      <c r="AH17" s="15"/>
      <c r="AI17" s="15"/>
      <c r="AJ17" s="15" t="s">
        <v>4</v>
      </c>
      <c r="AK17" s="13"/>
      <c r="AL17" s="13"/>
      <c r="AM17" s="12">
        <v>0.33333333333575865</v>
      </c>
    </row>
    <row r="18" spans="1:39" x14ac:dyDescent="0.3">
      <c r="A18" s="27">
        <v>42760.703852245366</v>
      </c>
      <c r="B18" s="15">
        <v>3</v>
      </c>
      <c r="C18" s="15">
        <v>3</v>
      </c>
      <c r="D18" s="15">
        <v>2</v>
      </c>
      <c r="E18" s="15">
        <v>1</v>
      </c>
      <c r="F18" s="15">
        <v>3</v>
      </c>
      <c r="G18" s="15">
        <v>4</v>
      </c>
      <c r="H18" s="15">
        <v>2</v>
      </c>
      <c r="I18" s="15">
        <v>3</v>
      </c>
      <c r="J18" s="15">
        <v>3</v>
      </c>
      <c r="K18" s="15">
        <v>3</v>
      </c>
      <c r="L18" s="15">
        <v>5</v>
      </c>
      <c r="M18" s="15">
        <v>5</v>
      </c>
      <c r="N18" s="15">
        <v>5</v>
      </c>
      <c r="O18" s="15">
        <v>5</v>
      </c>
      <c r="P18" s="15">
        <v>5</v>
      </c>
      <c r="Q18" s="15">
        <v>1</v>
      </c>
      <c r="R18" s="15">
        <v>1</v>
      </c>
      <c r="S18" s="15" t="s">
        <v>22</v>
      </c>
      <c r="T18" s="15">
        <v>5</v>
      </c>
      <c r="U18" s="15">
        <v>1</v>
      </c>
      <c r="V18" s="15">
        <v>5</v>
      </c>
      <c r="W18" s="15">
        <v>3</v>
      </c>
      <c r="X18" s="15">
        <v>1</v>
      </c>
      <c r="Y18" s="15">
        <v>2</v>
      </c>
      <c r="Z18" s="15">
        <v>3</v>
      </c>
      <c r="AA18" s="15" t="s">
        <v>21</v>
      </c>
      <c r="AB18" s="15"/>
      <c r="AC18" s="15"/>
      <c r="AD18" s="15" t="s">
        <v>20</v>
      </c>
      <c r="AE18" s="15"/>
      <c r="AF18" s="15"/>
      <c r="AG18" s="15" t="s">
        <v>5</v>
      </c>
      <c r="AH18" s="15"/>
      <c r="AI18" s="15"/>
      <c r="AJ18" s="15" t="s">
        <v>4</v>
      </c>
      <c r="AK18" s="13"/>
      <c r="AL18" s="13"/>
      <c r="AM18" s="12">
        <v>0.32986111110949423</v>
      </c>
    </row>
    <row r="19" spans="1:39" x14ac:dyDescent="0.3">
      <c r="A19" s="26">
        <v>42761.487548865742</v>
      </c>
      <c r="B19" s="15">
        <v>3</v>
      </c>
      <c r="C19" s="15">
        <v>2</v>
      </c>
      <c r="D19" s="15">
        <v>2</v>
      </c>
      <c r="E19" s="15">
        <v>1</v>
      </c>
      <c r="F19" s="15">
        <v>3</v>
      </c>
      <c r="G19" s="15">
        <v>3</v>
      </c>
      <c r="H19" s="15">
        <v>3</v>
      </c>
      <c r="I19" s="15">
        <v>3</v>
      </c>
      <c r="J19" s="15">
        <v>3</v>
      </c>
      <c r="K19" s="15">
        <v>3</v>
      </c>
      <c r="L19" s="15">
        <v>3</v>
      </c>
      <c r="M19" s="15">
        <v>4</v>
      </c>
      <c r="N19" s="15">
        <v>4</v>
      </c>
      <c r="O19" s="15">
        <v>4</v>
      </c>
      <c r="P19" s="15">
        <v>5</v>
      </c>
      <c r="Q19" s="15">
        <v>4</v>
      </c>
      <c r="R19" s="15">
        <v>1</v>
      </c>
      <c r="S19" s="15" t="s">
        <v>22</v>
      </c>
      <c r="T19" s="15">
        <v>5</v>
      </c>
      <c r="U19" s="15" t="s">
        <v>22</v>
      </c>
      <c r="V19" s="15" t="s">
        <v>22</v>
      </c>
      <c r="W19" s="15">
        <v>3</v>
      </c>
      <c r="X19" s="15">
        <v>2</v>
      </c>
      <c r="Y19" s="15">
        <v>3</v>
      </c>
      <c r="Z19" s="15">
        <v>3</v>
      </c>
      <c r="AA19" s="15" t="s">
        <v>17</v>
      </c>
      <c r="AB19" s="15"/>
      <c r="AC19" s="15"/>
      <c r="AD19" s="15" t="s">
        <v>10</v>
      </c>
      <c r="AE19" s="15"/>
      <c r="AF19" s="15"/>
      <c r="AG19" s="15" t="s">
        <v>12</v>
      </c>
      <c r="AH19" s="15"/>
      <c r="AI19" s="15"/>
      <c r="AJ19" s="31" t="s">
        <v>4</v>
      </c>
      <c r="AK19" s="13"/>
      <c r="AL19" s="13"/>
      <c r="AM19" s="12">
        <v>0.38888888889050577</v>
      </c>
    </row>
    <row r="20" spans="1:39" x14ac:dyDescent="0.3">
      <c r="A20" s="26">
        <v>42761.49779248843</v>
      </c>
      <c r="B20" s="15">
        <v>4</v>
      </c>
      <c r="C20" s="15">
        <v>3</v>
      </c>
      <c r="D20" s="15">
        <v>1</v>
      </c>
      <c r="E20" s="15">
        <v>2</v>
      </c>
      <c r="F20" s="15">
        <v>3</v>
      </c>
      <c r="G20" s="15">
        <v>4</v>
      </c>
      <c r="H20" s="15">
        <v>2</v>
      </c>
      <c r="I20" s="15">
        <v>2</v>
      </c>
      <c r="J20" s="15">
        <v>3</v>
      </c>
      <c r="K20" s="15">
        <v>2</v>
      </c>
      <c r="L20" s="15">
        <v>5</v>
      </c>
      <c r="M20" s="15">
        <v>5</v>
      </c>
      <c r="N20" s="15">
        <v>5</v>
      </c>
      <c r="O20" s="15">
        <v>5</v>
      </c>
      <c r="P20" s="15">
        <v>5</v>
      </c>
      <c r="Q20" s="15">
        <v>4</v>
      </c>
      <c r="R20" s="15">
        <v>1</v>
      </c>
      <c r="S20" s="15" t="s">
        <v>22</v>
      </c>
      <c r="T20" s="15">
        <v>5</v>
      </c>
      <c r="U20" s="15">
        <v>1</v>
      </c>
      <c r="V20" s="15">
        <v>5</v>
      </c>
      <c r="W20" s="15">
        <v>3</v>
      </c>
      <c r="X20" s="15">
        <v>1</v>
      </c>
      <c r="Y20" s="15">
        <v>2</v>
      </c>
      <c r="Z20" s="15">
        <v>2</v>
      </c>
      <c r="AA20" s="15" t="s">
        <v>21</v>
      </c>
      <c r="AB20" s="15"/>
      <c r="AC20" s="15"/>
      <c r="AD20" s="15" t="s">
        <v>10</v>
      </c>
      <c r="AE20" s="15"/>
      <c r="AF20" s="15"/>
      <c r="AG20" s="15" t="s">
        <v>12</v>
      </c>
      <c r="AH20" s="15"/>
      <c r="AI20" s="15"/>
      <c r="AJ20" s="31" t="s">
        <v>4</v>
      </c>
      <c r="AK20" s="13"/>
      <c r="AL20" s="13"/>
      <c r="AM20" s="12">
        <v>0.39027777777664596</v>
      </c>
    </row>
    <row r="21" spans="1:39" x14ac:dyDescent="0.3">
      <c r="A21" s="26">
        <v>42761.500000636574</v>
      </c>
      <c r="B21" s="15">
        <v>5</v>
      </c>
      <c r="C21" s="15">
        <v>1</v>
      </c>
      <c r="D21" s="15">
        <v>1</v>
      </c>
      <c r="E21" s="15">
        <v>1</v>
      </c>
      <c r="F21" s="15">
        <v>3</v>
      </c>
      <c r="G21" s="15">
        <v>3</v>
      </c>
      <c r="H21" s="15">
        <v>2</v>
      </c>
      <c r="I21" s="15">
        <v>3</v>
      </c>
      <c r="J21" s="15">
        <v>3</v>
      </c>
      <c r="K21" s="15">
        <v>3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1</v>
      </c>
      <c r="R21" s="15">
        <v>1</v>
      </c>
      <c r="S21" s="15">
        <v>1</v>
      </c>
      <c r="T21" s="15" t="s">
        <v>22</v>
      </c>
      <c r="U21" s="15" t="s">
        <v>22</v>
      </c>
      <c r="V21" s="15" t="s">
        <v>22</v>
      </c>
      <c r="W21" s="15">
        <v>3</v>
      </c>
      <c r="X21" s="15">
        <v>2</v>
      </c>
      <c r="Y21" s="15">
        <v>2</v>
      </c>
      <c r="Z21" s="15">
        <v>1</v>
      </c>
      <c r="AA21" s="15" t="s">
        <v>21</v>
      </c>
      <c r="AB21" s="15"/>
      <c r="AC21" s="15"/>
      <c r="AD21" s="15" t="s">
        <v>10</v>
      </c>
      <c r="AE21" s="15"/>
      <c r="AF21" s="15"/>
      <c r="AG21" s="15" t="s">
        <v>19</v>
      </c>
      <c r="AH21" s="15"/>
      <c r="AI21" s="15"/>
      <c r="AJ21" s="31" t="s">
        <v>4</v>
      </c>
      <c r="AK21" s="13"/>
      <c r="AL21" s="13"/>
      <c r="AM21" s="12">
        <v>0.29791666666278616</v>
      </c>
    </row>
    <row r="22" spans="1:39" x14ac:dyDescent="0.3">
      <c r="A22" s="26">
        <v>42761.500749606479</v>
      </c>
      <c r="B22" s="15">
        <v>2</v>
      </c>
      <c r="C22" s="15">
        <v>5</v>
      </c>
      <c r="D22" s="15">
        <v>5</v>
      </c>
      <c r="E22" s="15">
        <v>1</v>
      </c>
      <c r="F22" s="15">
        <v>4</v>
      </c>
      <c r="G22" s="15">
        <v>2</v>
      </c>
      <c r="H22" s="15">
        <v>1</v>
      </c>
      <c r="I22" s="15">
        <v>2</v>
      </c>
      <c r="J22" s="15">
        <v>2</v>
      </c>
      <c r="K22" s="15">
        <v>1</v>
      </c>
      <c r="L22" s="15">
        <v>5</v>
      </c>
      <c r="M22" s="15">
        <v>4</v>
      </c>
      <c r="N22" s="15">
        <v>4</v>
      </c>
      <c r="O22" s="15">
        <v>4</v>
      </c>
      <c r="P22" s="15">
        <v>5</v>
      </c>
      <c r="Q22" s="15">
        <v>3</v>
      </c>
      <c r="R22" s="15">
        <v>5</v>
      </c>
      <c r="S22" s="15">
        <v>4</v>
      </c>
      <c r="T22" s="15">
        <v>4</v>
      </c>
      <c r="U22" s="15" t="s">
        <v>22</v>
      </c>
      <c r="V22" s="15" t="s">
        <v>22</v>
      </c>
      <c r="W22" s="15">
        <v>2</v>
      </c>
      <c r="X22" s="15">
        <v>1</v>
      </c>
      <c r="Y22" s="15">
        <v>1</v>
      </c>
      <c r="Z22" s="15">
        <v>1</v>
      </c>
      <c r="AA22" s="15" t="s">
        <v>17</v>
      </c>
      <c r="AB22" s="15"/>
      <c r="AC22" s="15"/>
      <c r="AD22" s="15" t="s">
        <v>13</v>
      </c>
      <c r="AE22" s="15"/>
      <c r="AF22" s="15"/>
      <c r="AG22" s="15" t="s">
        <v>15</v>
      </c>
      <c r="AH22" s="15"/>
      <c r="AI22" s="15"/>
      <c r="AJ22" s="31" t="s">
        <v>4</v>
      </c>
      <c r="AK22" s="13"/>
      <c r="AL22" s="13"/>
      <c r="AM22" s="12">
        <v>0.31944444444525288</v>
      </c>
    </row>
    <row r="23" spans="1:39" x14ac:dyDescent="0.3">
      <c r="A23" s="26">
        <v>42761.501606874997</v>
      </c>
      <c r="B23" s="15">
        <v>3</v>
      </c>
      <c r="C23" s="15">
        <v>2</v>
      </c>
      <c r="D23" s="15">
        <v>2</v>
      </c>
      <c r="E23" s="15">
        <v>1</v>
      </c>
      <c r="F23" s="15">
        <v>3</v>
      </c>
      <c r="G23" s="15">
        <v>3</v>
      </c>
      <c r="H23" s="15">
        <v>3</v>
      </c>
      <c r="I23" s="15">
        <v>3</v>
      </c>
      <c r="J23" s="15">
        <v>3</v>
      </c>
      <c r="K23" s="15">
        <v>3</v>
      </c>
      <c r="L23" s="15">
        <v>5</v>
      </c>
      <c r="M23" s="15">
        <v>5</v>
      </c>
      <c r="N23" s="15">
        <v>5</v>
      </c>
      <c r="O23" s="15">
        <v>5</v>
      </c>
      <c r="P23" s="15">
        <v>5</v>
      </c>
      <c r="Q23" s="15">
        <v>4</v>
      </c>
      <c r="R23" s="15">
        <v>1</v>
      </c>
      <c r="S23" s="15">
        <v>1</v>
      </c>
      <c r="T23" s="15" t="s">
        <v>22</v>
      </c>
      <c r="U23" s="15" t="s">
        <v>22</v>
      </c>
      <c r="V23" s="15" t="s">
        <v>22</v>
      </c>
      <c r="W23" s="15">
        <v>3</v>
      </c>
      <c r="X23" s="15">
        <v>1</v>
      </c>
      <c r="Y23" s="15">
        <v>2</v>
      </c>
      <c r="Z23" s="15">
        <v>2</v>
      </c>
      <c r="AA23" s="15" t="s">
        <v>17</v>
      </c>
      <c r="AB23" s="15"/>
      <c r="AC23" s="15"/>
      <c r="AD23" s="15" t="s">
        <v>13</v>
      </c>
      <c r="AE23" s="15"/>
      <c r="AF23" s="15"/>
      <c r="AG23" s="15" t="s">
        <v>19</v>
      </c>
      <c r="AH23" s="15"/>
      <c r="AI23" s="15"/>
      <c r="AJ23" s="31" t="s">
        <v>4</v>
      </c>
      <c r="AK23" s="13"/>
      <c r="AL23" s="13"/>
      <c r="AM23" s="12">
        <v>0.30555555555474712</v>
      </c>
    </row>
    <row r="24" spans="1:39" x14ac:dyDescent="0.3">
      <c r="A24" s="26">
        <v>42761.525392824071</v>
      </c>
      <c r="B24" s="15">
        <v>5</v>
      </c>
      <c r="C24" s="15">
        <v>1</v>
      </c>
      <c r="D24" s="15">
        <v>1</v>
      </c>
      <c r="E24" s="15">
        <v>1</v>
      </c>
      <c r="F24" s="15">
        <v>2</v>
      </c>
      <c r="G24" s="15">
        <v>3</v>
      </c>
      <c r="H24" s="15">
        <v>4</v>
      </c>
      <c r="I24" s="15">
        <v>3</v>
      </c>
      <c r="J24" s="15">
        <v>3</v>
      </c>
      <c r="K24" s="15">
        <v>2</v>
      </c>
      <c r="L24" s="15">
        <v>5</v>
      </c>
      <c r="M24" s="15">
        <v>5</v>
      </c>
      <c r="N24" s="15">
        <v>5</v>
      </c>
      <c r="O24" s="15">
        <v>5</v>
      </c>
      <c r="P24" s="15">
        <v>5</v>
      </c>
      <c r="Q24" s="15">
        <v>4</v>
      </c>
      <c r="R24" s="15">
        <v>1</v>
      </c>
      <c r="S24" s="15">
        <v>1</v>
      </c>
      <c r="T24" s="15" t="s">
        <v>22</v>
      </c>
      <c r="U24" s="15" t="s">
        <v>22</v>
      </c>
      <c r="V24" s="15">
        <v>4</v>
      </c>
      <c r="W24" s="15">
        <v>3</v>
      </c>
      <c r="X24" s="15">
        <v>3</v>
      </c>
      <c r="Y24" s="15">
        <v>3</v>
      </c>
      <c r="Z24" s="15">
        <v>3</v>
      </c>
      <c r="AA24" s="15" t="s">
        <v>21</v>
      </c>
      <c r="AB24" s="15"/>
      <c r="AC24" s="15"/>
      <c r="AD24" s="15" t="s">
        <v>10</v>
      </c>
      <c r="AE24" s="15"/>
      <c r="AF24" s="15"/>
      <c r="AG24" s="15" t="s">
        <v>19</v>
      </c>
      <c r="AH24" s="15"/>
      <c r="AI24" s="15"/>
      <c r="AJ24" s="31" t="s">
        <v>4</v>
      </c>
      <c r="AK24" s="13"/>
      <c r="AL24" s="13"/>
      <c r="AM24" s="12">
        <v>0.29513888889050577</v>
      </c>
    </row>
    <row r="25" spans="1:39" x14ac:dyDescent="0.3">
      <c r="A25" s="26">
        <v>42761.710704259254</v>
      </c>
      <c r="B25" s="15">
        <v>5</v>
      </c>
      <c r="C25" s="15">
        <v>2</v>
      </c>
      <c r="D25" s="15">
        <v>2</v>
      </c>
      <c r="E25" s="15">
        <v>1</v>
      </c>
      <c r="F25" s="15">
        <v>3</v>
      </c>
      <c r="G25" s="15">
        <v>3</v>
      </c>
      <c r="H25" s="15">
        <v>1</v>
      </c>
      <c r="I25" s="15">
        <v>4</v>
      </c>
      <c r="J25" s="15">
        <v>3</v>
      </c>
      <c r="K25" s="15">
        <v>3</v>
      </c>
      <c r="L25" s="15">
        <v>5</v>
      </c>
      <c r="M25" s="15">
        <v>5</v>
      </c>
      <c r="N25" s="15">
        <v>5</v>
      </c>
      <c r="O25" s="15">
        <v>4</v>
      </c>
      <c r="P25" s="15">
        <v>5</v>
      </c>
      <c r="Q25" s="15">
        <v>4</v>
      </c>
      <c r="R25" s="15">
        <v>1</v>
      </c>
      <c r="S25" s="15">
        <v>4</v>
      </c>
      <c r="T25" s="15">
        <v>1</v>
      </c>
      <c r="U25" s="15" t="s">
        <v>22</v>
      </c>
      <c r="V25" s="15">
        <v>4</v>
      </c>
      <c r="W25" s="15">
        <v>3</v>
      </c>
      <c r="X25" s="15">
        <v>2</v>
      </c>
      <c r="Y25" s="15">
        <v>2</v>
      </c>
      <c r="Z25" s="15">
        <v>3</v>
      </c>
      <c r="AA25" s="15" t="s">
        <v>17</v>
      </c>
      <c r="AB25" s="15"/>
      <c r="AC25" s="15"/>
      <c r="AD25" s="15" t="s">
        <v>20</v>
      </c>
      <c r="AE25" s="15"/>
      <c r="AF25" s="15"/>
      <c r="AG25" s="15" t="s">
        <v>5</v>
      </c>
      <c r="AH25" s="15"/>
      <c r="AI25" s="15"/>
      <c r="AJ25" s="31" t="s">
        <v>4</v>
      </c>
      <c r="AK25" s="13"/>
      <c r="AL25" s="13"/>
      <c r="AM25" s="12">
        <v>0.34513888889341615</v>
      </c>
    </row>
    <row r="26" spans="1:39" x14ac:dyDescent="0.3">
      <c r="A26" s="26">
        <v>42762.541492280092</v>
      </c>
      <c r="B26" s="15">
        <v>4</v>
      </c>
      <c r="C26" s="15">
        <v>3</v>
      </c>
      <c r="D26" s="15">
        <v>2</v>
      </c>
      <c r="E26" s="15">
        <v>2</v>
      </c>
      <c r="F26" s="15">
        <v>2</v>
      </c>
      <c r="G26" s="15">
        <v>3</v>
      </c>
      <c r="H26" s="15">
        <v>2</v>
      </c>
      <c r="I26" s="15">
        <v>3</v>
      </c>
      <c r="J26" s="15">
        <v>3</v>
      </c>
      <c r="K26" s="15">
        <v>2</v>
      </c>
      <c r="L26" s="15">
        <v>5</v>
      </c>
      <c r="M26" s="15">
        <v>5</v>
      </c>
      <c r="N26" s="15">
        <v>5</v>
      </c>
      <c r="O26" s="15">
        <v>5</v>
      </c>
      <c r="P26" s="15">
        <v>5</v>
      </c>
      <c r="Q26" s="15">
        <v>4</v>
      </c>
      <c r="R26" s="15">
        <v>1</v>
      </c>
      <c r="S26" s="15" t="s">
        <v>22</v>
      </c>
      <c r="T26" s="15" t="s">
        <v>22</v>
      </c>
      <c r="U26" s="15">
        <v>5</v>
      </c>
      <c r="V26" s="15">
        <v>4</v>
      </c>
      <c r="W26" s="15">
        <v>3</v>
      </c>
      <c r="X26" s="15">
        <v>2</v>
      </c>
      <c r="Y26" s="15">
        <v>3</v>
      </c>
      <c r="Z26" s="15">
        <v>3</v>
      </c>
      <c r="AA26" s="15" t="s">
        <v>21</v>
      </c>
      <c r="AB26" s="15"/>
      <c r="AC26" s="15"/>
      <c r="AD26" s="15" t="s">
        <v>10</v>
      </c>
      <c r="AE26" s="15"/>
      <c r="AF26" s="15"/>
      <c r="AG26" s="15" t="s">
        <v>15</v>
      </c>
      <c r="AH26" s="15"/>
      <c r="AI26" s="15"/>
      <c r="AJ26" s="31" t="s">
        <v>4</v>
      </c>
      <c r="AK26" s="13"/>
      <c r="AL26" s="13"/>
      <c r="AM26" s="12">
        <v>0.31944444444525288</v>
      </c>
    </row>
    <row r="27" spans="1:39" x14ac:dyDescent="0.3">
      <c r="A27" s="27">
        <v>42754.456858576392</v>
      </c>
      <c r="B27" s="15">
        <v>4</v>
      </c>
      <c r="C27" s="15">
        <v>3</v>
      </c>
      <c r="D27" s="15">
        <v>3</v>
      </c>
      <c r="E27" s="15">
        <v>2</v>
      </c>
      <c r="F27" s="15">
        <v>2</v>
      </c>
      <c r="G27" s="15">
        <v>3</v>
      </c>
      <c r="H27" s="15">
        <v>2</v>
      </c>
      <c r="I27" s="15">
        <v>2</v>
      </c>
      <c r="J27" s="15">
        <v>3</v>
      </c>
      <c r="K27" s="15">
        <v>2</v>
      </c>
      <c r="L27" s="15">
        <v>4</v>
      </c>
      <c r="M27" s="15">
        <v>4</v>
      </c>
      <c r="N27" s="15">
        <v>4</v>
      </c>
      <c r="O27" s="15">
        <v>4</v>
      </c>
      <c r="P27" s="15">
        <v>4</v>
      </c>
      <c r="Q27" s="15">
        <v>4</v>
      </c>
      <c r="R27" s="15" t="s">
        <v>22</v>
      </c>
      <c r="S27" s="15" t="s">
        <v>22</v>
      </c>
      <c r="T27" s="15">
        <v>5</v>
      </c>
      <c r="U27" s="15" t="s">
        <v>22</v>
      </c>
      <c r="V27" s="15">
        <v>5</v>
      </c>
      <c r="W27" s="15">
        <v>3</v>
      </c>
      <c r="X27" s="15">
        <v>2</v>
      </c>
      <c r="Y27" s="15">
        <v>2</v>
      </c>
      <c r="Z27" s="15">
        <v>2</v>
      </c>
      <c r="AA27" s="15" t="s">
        <v>21</v>
      </c>
      <c r="AB27" s="15"/>
      <c r="AC27" s="15"/>
      <c r="AD27" s="15" t="s">
        <v>20</v>
      </c>
      <c r="AE27" s="15"/>
      <c r="AF27" s="15"/>
      <c r="AG27" s="15" t="s">
        <v>19</v>
      </c>
      <c r="AH27" s="15"/>
      <c r="AI27" s="15"/>
      <c r="AJ27" s="15" t="s">
        <v>6</v>
      </c>
      <c r="AK27" s="13"/>
      <c r="AL27" s="13"/>
      <c r="AM27" s="12">
        <v>0.3125</v>
      </c>
    </row>
    <row r="28" spans="1:39" x14ac:dyDescent="0.3">
      <c r="A28" s="27">
        <v>42760.517839687498</v>
      </c>
      <c r="B28" s="15">
        <v>2</v>
      </c>
      <c r="C28" s="15">
        <v>4</v>
      </c>
      <c r="D28" s="15">
        <v>4</v>
      </c>
      <c r="E28" s="15">
        <v>3</v>
      </c>
      <c r="F28" s="15">
        <v>3</v>
      </c>
      <c r="G28" s="15">
        <v>3</v>
      </c>
      <c r="H28" s="15">
        <v>1</v>
      </c>
      <c r="I28" s="15">
        <v>2</v>
      </c>
      <c r="J28" s="15">
        <v>1</v>
      </c>
      <c r="K28" s="15">
        <v>1</v>
      </c>
      <c r="L28" s="15">
        <v>5</v>
      </c>
      <c r="M28" s="15">
        <v>5</v>
      </c>
      <c r="N28" s="15">
        <v>5</v>
      </c>
      <c r="O28" s="15">
        <v>5</v>
      </c>
      <c r="P28" s="15">
        <v>5</v>
      </c>
      <c r="Q28" s="15">
        <v>4</v>
      </c>
      <c r="R28" s="15">
        <v>5</v>
      </c>
      <c r="S28" s="15" t="s">
        <v>22</v>
      </c>
      <c r="T28" s="15" t="s">
        <v>22</v>
      </c>
      <c r="U28" s="15" t="s">
        <v>22</v>
      </c>
      <c r="V28" s="15">
        <v>5</v>
      </c>
      <c r="W28" s="15">
        <v>3</v>
      </c>
      <c r="X28" s="15">
        <v>2</v>
      </c>
      <c r="Y28" s="15">
        <v>3</v>
      </c>
      <c r="Z28" s="15">
        <v>3</v>
      </c>
      <c r="AA28" s="15" t="s">
        <v>17</v>
      </c>
      <c r="AB28" s="15"/>
      <c r="AC28" s="15"/>
      <c r="AD28" s="15" t="s">
        <v>13</v>
      </c>
      <c r="AE28" s="15"/>
      <c r="AF28" s="15"/>
      <c r="AG28" s="15" t="s">
        <v>15</v>
      </c>
      <c r="AH28" s="15"/>
      <c r="AI28" s="15"/>
      <c r="AJ28" s="15" t="s">
        <v>6</v>
      </c>
      <c r="AK28" s="13"/>
      <c r="AL28" s="13"/>
      <c r="AM28" s="12">
        <v>0.33333333333575865</v>
      </c>
    </row>
    <row r="29" spans="1:39" x14ac:dyDescent="0.3">
      <c r="A29" s="26">
        <v>42761.498867002316</v>
      </c>
      <c r="B29" s="15">
        <v>3</v>
      </c>
      <c r="C29" s="15">
        <v>2</v>
      </c>
      <c r="D29" s="15">
        <v>3</v>
      </c>
      <c r="E29" s="15">
        <v>1</v>
      </c>
      <c r="F29" s="15">
        <v>1</v>
      </c>
      <c r="G29" s="15">
        <v>3</v>
      </c>
      <c r="H29" s="15">
        <v>4</v>
      </c>
      <c r="I29" s="15">
        <v>1</v>
      </c>
      <c r="J29" s="15">
        <v>2</v>
      </c>
      <c r="K29" s="15">
        <v>1</v>
      </c>
      <c r="L29" s="15">
        <v>5</v>
      </c>
      <c r="M29" s="15">
        <v>5</v>
      </c>
      <c r="N29" s="15">
        <v>5</v>
      </c>
      <c r="O29" s="15">
        <v>5</v>
      </c>
      <c r="P29" s="15">
        <v>5</v>
      </c>
      <c r="Q29" s="15">
        <v>3</v>
      </c>
      <c r="R29" s="15" t="s">
        <v>22</v>
      </c>
      <c r="S29" s="15">
        <v>5</v>
      </c>
      <c r="T29" s="15">
        <v>1</v>
      </c>
      <c r="U29" s="15" t="s">
        <v>22</v>
      </c>
      <c r="V29" s="15">
        <v>4</v>
      </c>
      <c r="W29" s="15">
        <v>3</v>
      </c>
      <c r="X29" s="15">
        <v>1</v>
      </c>
      <c r="Y29" s="15">
        <v>2</v>
      </c>
      <c r="Z29" s="15">
        <v>3</v>
      </c>
      <c r="AA29" s="15" t="s">
        <v>17</v>
      </c>
      <c r="AB29" s="15"/>
      <c r="AC29" s="15"/>
      <c r="AD29" s="15" t="s">
        <v>13</v>
      </c>
      <c r="AE29" s="15"/>
      <c r="AF29" s="15"/>
      <c r="AG29" s="15" t="s">
        <v>15</v>
      </c>
      <c r="AH29" s="15"/>
      <c r="AI29" s="15"/>
      <c r="AJ29" s="30" t="s">
        <v>6</v>
      </c>
      <c r="AK29" s="13"/>
      <c r="AL29" s="13"/>
      <c r="AM29" s="12">
        <v>0.29166666666424135</v>
      </c>
    </row>
    <row r="30" spans="1:39" x14ac:dyDescent="0.3">
      <c r="A30" s="27">
        <v>42754.848434988424</v>
      </c>
      <c r="B30" s="15">
        <v>5</v>
      </c>
      <c r="C30" s="15">
        <v>5</v>
      </c>
      <c r="D30" s="15">
        <v>1</v>
      </c>
      <c r="E30" s="15">
        <v>2</v>
      </c>
      <c r="F30" s="15">
        <v>1</v>
      </c>
      <c r="G30" s="15">
        <v>2</v>
      </c>
      <c r="H30" s="15">
        <v>1</v>
      </c>
      <c r="I30" s="15">
        <v>3</v>
      </c>
      <c r="J30" s="15">
        <v>1</v>
      </c>
      <c r="K30" s="15">
        <v>1</v>
      </c>
      <c r="L30" s="15">
        <v>1</v>
      </c>
      <c r="M30" s="15">
        <v>5</v>
      </c>
      <c r="N30" s="15">
        <v>4</v>
      </c>
      <c r="O30" s="15">
        <v>4</v>
      </c>
      <c r="P30" s="15">
        <v>4</v>
      </c>
      <c r="Q30" s="15">
        <v>2</v>
      </c>
      <c r="R30" s="15">
        <v>5</v>
      </c>
      <c r="S30" s="15" t="s">
        <v>22</v>
      </c>
      <c r="T30" s="15" t="s">
        <v>22</v>
      </c>
      <c r="U30" s="15">
        <v>5</v>
      </c>
      <c r="V30" s="15">
        <v>4</v>
      </c>
      <c r="W30" s="15">
        <v>2</v>
      </c>
      <c r="X30" s="15">
        <v>1</v>
      </c>
      <c r="Y30" s="15">
        <v>2</v>
      </c>
      <c r="Z30" s="15">
        <v>2</v>
      </c>
      <c r="AA30" s="15" t="s">
        <v>21</v>
      </c>
      <c r="AB30" s="15"/>
      <c r="AC30" s="15"/>
      <c r="AD30" s="15" t="s">
        <v>20</v>
      </c>
      <c r="AE30" s="15"/>
      <c r="AF30" s="15"/>
      <c r="AG30" s="15" t="s">
        <v>19</v>
      </c>
      <c r="AH30" s="15"/>
      <c r="AI30" s="15"/>
      <c r="AJ30" s="15" t="s">
        <v>8</v>
      </c>
      <c r="AK30" s="13"/>
      <c r="AL30" s="13"/>
      <c r="AM30" s="12">
        <v>0.32222222222480923</v>
      </c>
    </row>
    <row r="31" spans="1:39" x14ac:dyDescent="0.3">
      <c r="A31" s="27">
        <v>42755.422544930552</v>
      </c>
      <c r="B31" s="15">
        <v>4</v>
      </c>
      <c r="C31" s="15">
        <v>4</v>
      </c>
      <c r="D31" s="15">
        <v>4</v>
      </c>
      <c r="E31" s="15">
        <v>2</v>
      </c>
      <c r="F31" s="15">
        <v>3</v>
      </c>
      <c r="G31" s="15">
        <v>2</v>
      </c>
      <c r="H31" s="15">
        <v>1</v>
      </c>
      <c r="I31" s="15">
        <v>1</v>
      </c>
      <c r="J31" s="15">
        <v>1</v>
      </c>
      <c r="K31" s="15">
        <v>2</v>
      </c>
      <c r="L31" s="15">
        <v>2</v>
      </c>
      <c r="M31" s="15">
        <v>5</v>
      </c>
      <c r="N31" s="15">
        <v>4</v>
      </c>
      <c r="O31" s="15">
        <v>4</v>
      </c>
      <c r="P31" s="15">
        <v>5</v>
      </c>
      <c r="Q31" s="15">
        <v>4</v>
      </c>
      <c r="R31" s="15" t="s">
        <v>22</v>
      </c>
      <c r="S31" s="15">
        <v>5</v>
      </c>
      <c r="T31" s="15">
        <v>5</v>
      </c>
      <c r="U31" s="15" t="s">
        <v>22</v>
      </c>
      <c r="V31" s="15">
        <v>1</v>
      </c>
      <c r="W31" s="15">
        <v>2</v>
      </c>
      <c r="X31" s="15">
        <v>1</v>
      </c>
      <c r="Y31" s="15">
        <v>1</v>
      </c>
      <c r="Z31" s="15">
        <v>1</v>
      </c>
      <c r="AA31" s="15" t="s">
        <v>17</v>
      </c>
      <c r="AB31" s="15"/>
      <c r="AC31" s="15"/>
      <c r="AD31" s="15" t="s">
        <v>10</v>
      </c>
      <c r="AE31" s="15"/>
      <c r="AF31" s="15"/>
      <c r="AG31" s="15" t="s">
        <v>15</v>
      </c>
      <c r="AH31" s="15"/>
      <c r="AI31" s="15"/>
      <c r="AJ31" s="15" t="s">
        <v>8</v>
      </c>
      <c r="AK31" s="13"/>
      <c r="AL31" s="13"/>
      <c r="AM31" s="12">
        <v>0.33333333333575865</v>
      </c>
    </row>
    <row r="32" spans="1:39" x14ac:dyDescent="0.3">
      <c r="A32" s="27">
        <v>42758.375476099536</v>
      </c>
      <c r="B32" s="15">
        <v>5</v>
      </c>
      <c r="C32" s="15">
        <v>3</v>
      </c>
      <c r="D32" s="15">
        <v>3</v>
      </c>
      <c r="E32" s="15">
        <v>1</v>
      </c>
      <c r="F32" s="15">
        <v>2</v>
      </c>
      <c r="G32" s="15">
        <v>2</v>
      </c>
      <c r="H32" s="15">
        <v>2</v>
      </c>
      <c r="I32" s="15">
        <v>2</v>
      </c>
      <c r="J32" s="15">
        <v>2</v>
      </c>
      <c r="K32" s="15">
        <v>2</v>
      </c>
      <c r="L32" s="15">
        <v>4</v>
      </c>
      <c r="M32" s="15">
        <v>4</v>
      </c>
      <c r="N32" s="15">
        <v>4</v>
      </c>
      <c r="O32" s="15">
        <v>3</v>
      </c>
      <c r="P32" s="15">
        <v>4</v>
      </c>
      <c r="Q32" s="15">
        <v>4</v>
      </c>
      <c r="R32" s="15" t="s">
        <v>22</v>
      </c>
      <c r="S32" s="15" t="s">
        <v>22</v>
      </c>
      <c r="T32" s="15">
        <v>5</v>
      </c>
      <c r="U32" s="15" t="s">
        <v>22</v>
      </c>
      <c r="V32" s="15">
        <v>5</v>
      </c>
      <c r="W32" s="15">
        <v>3</v>
      </c>
      <c r="X32" s="15">
        <v>2</v>
      </c>
      <c r="Y32" s="15">
        <v>2</v>
      </c>
      <c r="Z32" s="15">
        <v>1</v>
      </c>
      <c r="AA32" s="15" t="s">
        <v>21</v>
      </c>
      <c r="AB32" s="15"/>
      <c r="AC32" s="15"/>
      <c r="AD32" s="15" t="s">
        <v>13</v>
      </c>
      <c r="AE32" s="15"/>
      <c r="AF32" s="15"/>
      <c r="AG32" s="15" t="s">
        <v>9</v>
      </c>
      <c r="AH32" s="15"/>
      <c r="AI32" s="15"/>
      <c r="AJ32" s="15" t="s">
        <v>8</v>
      </c>
      <c r="AK32" s="13"/>
      <c r="AL32" s="13"/>
      <c r="AM32" s="12">
        <v>0.33333333333575865</v>
      </c>
    </row>
    <row r="33" spans="1:39" x14ac:dyDescent="0.3">
      <c r="A33" s="29">
        <v>42766.38645824074</v>
      </c>
      <c r="B33" s="15">
        <v>5</v>
      </c>
      <c r="C33" s="15">
        <v>1</v>
      </c>
      <c r="D33" s="15">
        <v>1</v>
      </c>
      <c r="E33" s="15">
        <v>1</v>
      </c>
      <c r="F33" s="15">
        <v>3</v>
      </c>
      <c r="G33" s="15">
        <v>3</v>
      </c>
      <c r="H33" s="15">
        <v>3</v>
      </c>
      <c r="I33" s="15">
        <v>3</v>
      </c>
      <c r="J33" s="15">
        <v>3</v>
      </c>
      <c r="K33" s="15">
        <v>3</v>
      </c>
      <c r="L33" s="15">
        <v>5</v>
      </c>
      <c r="M33" s="15">
        <v>5</v>
      </c>
      <c r="N33" s="15">
        <v>5</v>
      </c>
      <c r="O33" s="15">
        <v>5</v>
      </c>
      <c r="P33" s="15">
        <v>5</v>
      </c>
      <c r="Q33" s="15">
        <v>3</v>
      </c>
      <c r="R33" s="15">
        <v>1</v>
      </c>
      <c r="S33" s="15">
        <v>1</v>
      </c>
      <c r="T33" s="15" t="s">
        <v>22</v>
      </c>
      <c r="U33" s="15" t="s">
        <v>22</v>
      </c>
      <c r="V33" s="15" t="s">
        <v>22</v>
      </c>
      <c r="W33" s="15">
        <v>3</v>
      </c>
      <c r="X33" s="15">
        <v>2</v>
      </c>
      <c r="Y33" s="15">
        <v>2</v>
      </c>
      <c r="Z33" s="15">
        <v>3</v>
      </c>
      <c r="AA33" s="15" t="s">
        <v>17</v>
      </c>
      <c r="AB33" s="15"/>
      <c r="AC33" s="15"/>
      <c r="AD33" s="15" t="s">
        <v>10</v>
      </c>
      <c r="AE33" s="15"/>
      <c r="AF33" s="15"/>
      <c r="AG33" s="15" t="s">
        <v>15</v>
      </c>
      <c r="AH33" s="15"/>
      <c r="AI33" s="15"/>
      <c r="AJ33" s="15" t="s">
        <v>8</v>
      </c>
      <c r="AK33" s="13"/>
      <c r="AL33" s="13"/>
      <c r="AM33" s="18">
        <v>0.33333333333575865</v>
      </c>
    </row>
    <row r="34" spans="1:39" x14ac:dyDescent="0.3">
      <c r="A34" s="29">
        <v>42766.401225648151</v>
      </c>
      <c r="B34" s="15">
        <v>5</v>
      </c>
      <c r="C34" s="15">
        <v>2</v>
      </c>
      <c r="D34" s="15">
        <v>2</v>
      </c>
      <c r="E34" s="15">
        <v>1</v>
      </c>
      <c r="F34" s="15">
        <v>2</v>
      </c>
      <c r="G34" s="15">
        <v>3</v>
      </c>
      <c r="H34" s="15">
        <v>3</v>
      </c>
      <c r="I34" s="15">
        <v>3</v>
      </c>
      <c r="J34" s="15">
        <v>3</v>
      </c>
      <c r="K34" s="15">
        <v>3</v>
      </c>
      <c r="L34" s="15">
        <v>5</v>
      </c>
      <c r="M34" s="15">
        <v>5</v>
      </c>
      <c r="N34" s="15">
        <v>5</v>
      </c>
      <c r="O34" s="15">
        <v>5</v>
      </c>
      <c r="P34" s="15">
        <v>5</v>
      </c>
      <c r="Q34" s="15">
        <v>4</v>
      </c>
      <c r="R34" s="15">
        <v>1</v>
      </c>
      <c r="S34" s="15">
        <v>1</v>
      </c>
      <c r="T34" s="15">
        <v>1</v>
      </c>
      <c r="U34" s="15">
        <v>5</v>
      </c>
      <c r="V34" s="15" t="s">
        <v>22</v>
      </c>
      <c r="W34" s="15">
        <v>2</v>
      </c>
      <c r="X34" s="15">
        <v>3</v>
      </c>
      <c r="Y34" s="15">
        <v>3</v>
      </c>
      <c r="Z34" s="15">
        <v>3</v>
      </c>
      <c r="AA34" s="15" t="s">
        <v>21</v>
      </c>
      <c r="AB34" s="15"/>
      <c r="AC34" s="15"/>
      <c r="AD34" s="15" t="s">
        <v>20</v>
      </c>
      <c r="AE34" s="15"/>
      <c r="AF34" s="15"/>
      <c r="AG34" s="15" t="s">
        <v>15</v>
      </c>
      <c r="AH34" s="15"/>
      <c r="AI34" s="15"/>
      <c r="AJ34" s="15" t="s">
        <v>8</v>
      </c>
      <c r="AK34" s="13"/>
      <c r="AL34" s="13"/>
      <c r="AM34" s="18">
        <v>0.3125</v>
      </c>
    </row>
    <row r="35" spans="1:39" x14ac:dyDescent="0.3">
      <c r="A35" s="29">
        <v>42766.413579988424</v>
      </c>
      <c r="B35" s="15">
        <v>4</v>
      </c>
      <c r="C35" s="15">
        <v>4</v>
      </c>
      <c r="D35" s="15">
        <v>2</v>
      </c>
      <c r="E35" s="15">
        <v>2</v>
      </c>
      <c r="F35" s="15">
        <v>2</v>
      </c>
      <c r="G35" s="15">
        <v>3</v>
      </c>
      <c r="H35" s="15">
        <v>1</v>
      </c>
      <c r="I35" s="15">
        <v>3</v>
      </c>
      <c r="J35" s="15">
        <v>3</v>
      </c>
      <c r="K35" s="15">
        <v>2</v>
      </c>
      <c r="L35" s="15">
        <v>4</v>
      </c>
      <c r="M35" s="15">
        <v>4</v>
      </c>
      <c r="N35" s="15">
        <v>4</v>
      </c>
      <c r="O35" s="15">
        <v>4</v>
      </c>
      <c r="P35" s="15">
        <v>4</v>
      </c>
      <c r="Q35" s="15">
        <v>2</v>
      </c>
      <c r="R35" s="15" t="s">
        <v>22</v>
      </c>
      <c r="S35" s="15" t="s">
        <v>22</v>
      </c>
      <c r="T35" s="15" t="s">
        <v>22</v>
      </c>
      <c r="U35" s="15">
        <v>1</v>
      </c>
      <c r="V35" s="15" t="s">
        <v>22</v>
      </c>
      <c r="W35" s="15">
        <v>3</v>
      </c>
      <c r="X35" s="15">
        <v>1</v>
      </c>
      <c r="Y35" s="15">
        <v>2</v>
      </c>
      <c r="Z35" s="15">
        <v>3</v>
      </c>
      <c r="AA35" s="15" t="s">
        <v>21</v>
      </c>
      <c r="AB35" s="15"/>
      <c r="AC35" s="15"/>
      <c r="AD35" s="15" t="s">
        <v>20</v>
      </c>
      <c r="AE35" s="15"/>
      <c r="AF35" s="15"/>
      <c r="AG35" s="15" t="s">
        <v>15</v>
      </c>
      <c r="AH35" s="15"/>
      <c r="AI35" s="15"/>
      <c r="AJ35" s="15" t="s">
        <v>8</v>
      </c>
      <c r="AK35" s="13"/>
      <c r="AL35" s="13"/>
      <c r="AM35" s="18">
        <v>0.33472222222189885</v>
      </c>
    </row>
    <row r="36" spans="1:39" x14ac:dyDescent="0.3">
      <c r="A36" s="29">
        <v>42766.45113966435</v>
      </c>
      <c r="B36" s="15">
        <v>5</v>
      </c>
      <c r="C36" s="15">
        <v>2</v>
      </c>
      <c r="D36" s="15">
        <v>2</v>
      </c>
      <c r="E36" s="15">
        <v>1</v>
      </c>
      <c r="F36" s="15">
        <v>3</v>
      </c>
      <c r="G36" s="15">
        <v>3</v>
      </c>
      <c r="H36" s="15">
        <v>3</v>
      </c>
      <c r="I36" s="15">
        <v>3</v>
      </c>
      <c r="J36" s="15">
        <v>3</v>
      </c>
      <c r="K36" s="15">
        <v>3</v>
      </c>
      <c r="L36" s="15">
        <v>5</v>
      </c>
      <c r="M36" s="15">
        <v>5</v>
      </c>
      <c r="N36" s="15">
        <v>5</v>
      </c>
      <c r="O36" s="15">
        <v>5</v>
      </c>
      <c r="P36" s="15">
        <v>5</v>
      </c>
      <c r="Q36" s="15">
        <v>2</v>
      </c>
      <c r="R36" s="15">
        <v>1</v>
      </c>
      <c r="S36" s="15" t="s">
        <v>22</v>
      </c>
      <c r="T36" s="15" t="s">
        <v>22</v>
      </c>
      <c r="U36" s="15" t="s">
        <v>22</v>
      </c>
      <c r="V36" s="15" t="s">
        <v>22</v>
      </c>
      <c r="W36" s="15">
        <v>3</v>
      </c>
      <c r="X36" s="15">
        <v>1</v>
      </c>
      <c r="Y36" s="15">
        <v>2</v>
      </c>
      <c r="Z36" s="15">
        <v>3</v>
      </c>
      <c r="AA36" s="15" t="s">
        <v>21</v>
      </c>
      <c r="AB36" s="15"/>
      <c r="AC36" s="15"/>
      <c r="AD36" s="15" t="s">
        <v>16</v>
      </c>
      <c r="AE36" s="15"/>
      <c r="AF36" s="15"/>
      <c r="AG36" s="15" t="s">
        <v>3</v>
      </c>
      <c r="AH36" s="15"/>
      <c r="AI36" s="15"/>
      <c r="AJ36" s="15" t="s">
        <v>8</v>
      </c>
      <c r="AK36" s="13"/>
      <c r="AL36" s="13"/>
      <c r="AM36" s="18">
        <v>0.33680555555474712</v>
      </c>
    </row>
    <row r="37" spans="1:39" x14ac:dyDescent="0.3">
      <c r="A37" s="29">
        <v>42766.480487361114</v>
      </c>
      <c r="B37" s="15">
        <v>4</v>
      </c>
      <c r="C37" s="15">
        <v>1</v>
      </c>
      <c r="D37" s="15">
        <v>2</v>
      </c>
      <c r="E37" s="15">
        <v>2</v>
      </c>
      <c r="F37" s="15">
        <v>1</v>
      </c>
      <c r="G37" s="15">
        <v>2</v>
      </c>
      <c r="H37" s="15">
        <v>1</v>
      </c>
      <c r="I37" s="15">
        <v>2</v>
      </c>
      <c r="J37" s="15">
        <v>3</v>
      </c>
      <c r="K37" s="15">
        <v>1</v>
      </c>
      <c r="L37" s="15">
        <v>4</v>
      </c>
      <c r="M37" s="15">
        <v>4</v>
      </c>
      <c r="N37" s="15">
        <v>4</v>
      </c>
      <c r="O37" s="15">
        <v>4</v>
      </c>
      <c r="P37" s="15">
        <v>4</v>
      </c>
      <c r="Q37" s="15">
        <v>4</v>
      </c>
      <c r="R37" s="15">
        <v>1</v>
      </c>
      <c r="S37" s="15">
        <v>1</v>
      </c>
      <c r="T37" s="15">
        <v>1</v>
      </c>
      <c r="U37" s="15" t="s">
        <v>22</v>
      </c>
      <c r="V37" s="15">
        <v>4</v>
      </c>
      <c r="W37" s="15">
        <v>3</v>
      </c>
      <c r="X37" s="15">
        <v>1</v>
      </c>
      <c r="Y37" s="15">
        <v>2</v>
      </c>
      <c r="Z37" s="15">
        <v>3</v>
      </c>
      <c r="AA37" s="15" t="s">
        <v>21</v>
      </c>
      <c r="AB37" s="15"/>
      <c r="AC37" s="15"/>
      <c r="AD37" s="15" t="s">
        <v>20</v>
      </c>
      <c r="AE37" s="15"/>
      <c r="AF37" s="15"/>
      <c r="AG37" s="15" t="s">
        <v>5</v>
      </c>
      <c r="AH37" s="15"/>
      <c r="AI37" s="15"/>
      <c r="AJ37" s="15" t="s">
        <v>8</v>
      </c>
      <c r="AK37" s="13"/>
      <c r="AL37" s="13"/>
      <c r="AM37" s="18">
        <v>0.34027777778101154</v>
      </c>
    </row>
    <row r="38" spans="1:39" x14ac:dyDescent="0.3">
      <c r="A38" s="29">
        <v>42766.491181921301</v>
      </c>
      <c r="B38" s="15">
        <v>5</v>
      </c>
      <c r="C38" s="15">
        <v>2</v>
      </c>
      <c r="D38" s="15">
        <v>1</v>
      </c>
      <c r="E38" s="15">
        <v>1</v>
      </c>
      <c r="F38" s="15">
        <v>3</v>
      </c>
      <c r="G38" s="15">
        <v>3</v>
      </c>
      <c r="H38" s="15">
        <v>3</v>
      </c>
      <c r="I38" s="15">
        <v>3</v>
      </c>
      <c r="J38" s="15">
        <v>3</v>
      </c>
      <c r="K38" s="15">
        <v>3</v>
      </c>
      <c r="L38" s="15">
        <v>4</v>
      </c>
      <c r="M38" s="15">
        <v>5</v>
      </c>
      <c r="N38" s="15">
        <v>5</v>
      </c>
      <c r="O38" s="15">
        <v>5</v>
      </c>
      <c r="P38" s="15">
        <v>5</v>
      </c>
      <c r="Q38" s="15">
        <v>2</v>
      </c>
      <c r="R38" s="15">
        <v>1</v>
      </c>
      <c r="S38" s="15" t="s">
        <v>22</v>
      </c>
      <c r="T38" s="15">
        <v>5</v>
      </c>
      <c r="U38" s="15">
        <v>1</v>
      </c>
      <c r="V38" s="15" t="s">
        <v>22</v>
      </c>
      <c r="W38" s="15">
        <v>2</v>
      </c>
      <c r="X38" s="15">
        <v>1</v>
      </c>
      <c r="Y38" s="15">
        <v>2</v>
      </c>
      <c r="Z38" s="15">
        <v>3</v>
      </c>
      <c r="AA38" s="15" t="s">
        <v>21</v>
      </c>
      <c r="AB38" s="15"/>
      <c r="AC38" s="15"/>
      <c r="AD38" s="15" t="s">
        <v>16</v>
      </c>
      <c r="AE38" s="15"/>
      <c r="AF38" s="15"/>
      <c r="AG38" s="15" t="s">
        <v>12</v>
      </c>
      <c r="AH38" s="15"/>
      <c r="AI38" s="15"/>
      <c r="AJ38" s="15" t="s">
        <v>8</v>
      </c>
      <c r="AK38" s="13"/>
      <c r="AL38" s="13"/>
      <c r="AM38" s="18">
        <v>0.31874999999854481</v>
      </c>
    </row>
    <row r="39" spans="1:39" x14ac:dyDescent="0.3">
      <c r="A39" s="29">
        <v>42766.493141620369</v>
      </c>
      <c r="B39" s="15">
        <v>5</v>
      </c>
      <c r="C39" s="15">
        <v>1</v>
      </c>
      <c r="D39" s="15">
        <v>1</v>
      </c>
      <c r="E39" s="15">
        <v>1</v>
      </c>
      <c r="F39" s="15">
        <v>3</v>
      </c>
      <c r="G39" s="15">
        <v>3</v>
      </c>
      <c r="H39" s="15">
        <v>3</v>
      </c>
      <c r="I39" s="15">
        <v>3</v>
      </c>
      <c r="J39" s="15">
        <v>3</v>
      </c>
      <c r="K39" s="15">
        <v>3</v>
      </c>
      <c r="L39" s="15">
        <v>5</v>
      </c>
      <c r="M39" s="15">
        <v>5</v>
      </c>
      <c r="N39" s="15">
        <v>5</v>
      </c>
      <c r="O39" s="15">
        <v>5</v>
      </c>
      <c r="P39" s="15">
        <v>5</v>
      </c>
      <c r="Q39" s="15">
        <v>4</v>
      </c>
      <c r="R39" s="15">
        <v>1</v>
      </c>
      <c r="S39" s="15">
        <v>1</v>
      </c>
      <c r="T39" s="15">
        <v>5</v>
      </c>
      <c r="U39" s="15" t="s">
        <v>22</v>
      </c>
      <c r="V39" s="15" t="s">
        <v>22</v>
      </c>
      <c r="W39" s="15">
        <v>3</v>
      </c>
      <c r="X39" s="15">
        <v>3</v>
      </c>
      <c r="Y39" s="15">
        <v>3</v>
      </c>
      <c r="Z39" s="15">
        <v>3</v>
      </c>
      <c r="AA39" s="15" t="s">
        <v>21</v>
      </c>
      <c r="AB39" s="15"/>
      <c r="AC39" s="15"/>
      <c r="AD39" s="15" t="s">
        <v>16</v>
      </c>
      <c r="AE39" s="15"/>
      <c r="AF39" s="15"/>
      <c r="AG39" s="15" t="s">
        <v>19</v>
      </c>
      <c r="AH39" s="15"/>
      <c r="AI39" s="15"/>
      <c r="AJ39" s="15" t="s">
        <v>8</v>
      </c>
      <c r="AK39" s="13"/>
      <c r="AL39" s="13"/>
      <c r="AM39" s="18">
        <v>0.34027777778101154</v>
      </c>
    </row>
    <row r="40" spans="1:39" x14ac:dyDescent="0.3">
      <c r="A40" s="29">
        <v>42766.588904340279</v>
      </c>
      <c r="B40" s="15">
        <v>4</v>
      </c>
      <c r="C40" s="15">
        <v>2</v>
      </c>
      <c r="D40" s="15">
        <v>2</v>
      </c>
      <c r="E40" s="15">
        <v>1</v>
      </c>
      <c r="F40" s="15">
        <v>3</v>
      </c>
      <c r="G40" s="15">
        <v>3</v>
      </c>
      <c r="H40" s="15">
        <v>3</v>
      </c>
      <c r="I40" s="15">
        <v>2</v>
      </c>
      <c r="J40" s="15">
        <v>3</v>
      </c>
      <c r="K40" s="15">
        <v>3</v>
      </c>
      <c r="L40" s="15">
        <v>5</v>
      </c>
      <c r="M40" s="15">
        <v>5</v>
      </c>
      <c r="N40" s="15">
        <v>5</v>
      </c>
      <c r="O40" s="15">
        <v>5</v>
      </c>
      <c r="P40" s="15">
        <v>5</v>
      </c>
      <c r="Q40" s="15">
        <v>4</v>
      </c>
      <c r="R40" s="15">
        <v>1</v>
      </c>
      <c r="S40" s="15">
        <v>1</v>
      </c>
      <c r="T40" s="15" t="s">
        <v>22</v>
      </c>
      <c r="U40" s="15" t="s">
        <v>22</v>
      </c>
      <c r="V40" s="15">
        <v>5</v>
      </c>
      <c r="W40" s="15">
        <v>3</v>
      </c>
      <c r="X40" s="15">
        <v>3</v>
      </c>
      <c r="Y40" s="15">
        <v>3</v>
      </c>
      <c r="Z40" s="15">
        <v>3</v>
      </c>
      <c r="AA40" s="15" t="s">
        <v>17</v>
      </c>
      <c r="AB40" s="15"/>
      <c r="AC40" s="15"/>
      <c r="AD40" s="15" t="s">
        <v>10</v>
      </c>
      <c r="AE40" s="15"/>
      <c r="AF40" s="15"/>
      <c r="AG40" s="15" t="s">
        <v>1</v>
      </c>
      <c r="AH40" s="15"/>
      <c r="AI40" s="15"/>
      <c r="AJ40" s="15" t="s">
        <v>8</v>
      </c>
      <c r="AK40" s="13"/>
      <c r="AL40" s="13"/>
      <c r="AM40" s="18">
        <v>0.33333333333575865</v>
      </c>
    </row>
    <row r="41" spans="1:39" x14ac:dyDescent="0.3">
      <c r="A41" s="29">
        <v>42766.585317094912</v>
      </c>
      <c r="B41" s="15">
        <v>4</v>
      </c>
      <c r="C41" s="15">
        <v>3</v>
      </c>
      <c r="D41" s="15">
        <v>3</v>
      </c>
      <c r="E41" s="15">
        <v>1</v>
      </c>
      <c r="F41" s="15">
        <v>3</v>
      </c>
      <c r="G41" s="15">
        <v>2</v>
      </c>
      <c r="H41" s="15">
        <v>1</v>
      </c>
      <c r="I41" s="15">
        <v>3</v>
      </c>
      <c r="J41" s="15">
        <v>3</v>
      </c>
      <c r="K41" s="15">
        <v>3</v>
      </c>
      <c r="L41" s="15">
        <v>5</v>
      </c>
      <c r="M41" s="15">
        <v>5</v>
      </c>
      <c r="N41" s="15">
        <v>5</v>
      </c>
      <c r="O41" s="15">
        <v>5</v>
      </c>
      <c r="P41" s="15">
        <v>5</v>
      </c>
      <c r="Q41" s="15">
        <v>1</v>
      </c>
      <c r="R41" s="15">
        <v>1</v>
      </c>
      <c r="S41" s="15" t="s">
        <v>22</v>
      </c>
      <c r="T41" s="15">
        <v>5</v>
      </c>
      <c r="U41" s="15">
        <v>4</v>
      </c>
      <c r="V41" s="15" t="s">
        <v>22</v>
      </c>
      <c r="W41" s="15">
        <v>3</v>
      </c>
      <c r="X41" s="15">
        <v>3</v>
      </c>
      <c r="Y41" s="15">
        <v>2</v>
      </c>
      <c r="Z41" s="15">
        <v>3</v>
      </c>
      <c r="AA41" s="15" t="s">
        <v>21</v>
      </c>
      <c r="AB41" s="15"/>
      <c r="AC41" s="15"/>
      <c r="AD41" s="15" t="s">
        <v>13</v>
      </c>
      <c r="AE41" s="15"/>
      <c r="AF41" s="15"/>
      <c r="AG41" s="15" t="s">
        <v>12</v>
      </c>
      <c r="AH41" s="15"/>
      <c r="AI41" s="15"/>
      <c r="AJ41" s="15" t="s">
        <v>8</v>
      </c>
      <c r="AK41" s="13"/>
      <c r="AL41" s="13"/>
      <c r="AM41" s="18">
        <v>0.38888888889050577</v>
      </c>
    </row>
    <row r="42" spans="1:39" x14ac:dyDescent="0.3">
      <c r="A42" s="29">
        <v>42766.595178900461</v>
      </c>
      <c r="B42" s="15">
        <v>5</v>
      </c>
      <c r="C42" s="15">
        <v>2</v>
      </c>
      <c r="D42" s="15">
        <v>1</v>
      </c>
      <c r="E42" s="15">
        <v>1</v>
      </c>
      <c r="F42" s="15">
        <v>3</v>
      </c>
      <c r="G42" s="15">
        <v>3</v>
      </c>
      <c r="H42" s="15">
        <v>2</v>
      </c>
      <c r="I42" s="15">
        <v>1</v>
      </c>
      <c r="J42" s="15">
        <v>3</v>
      </c>
      <c r="K42" s="15">
        <v>3</v>
      </c>
      <c r="L42" s="15">
        <v>5</v>
      </c>
      <c r="M42" s="15">
        <v>5</v>
      </c>
      <c r="N42" s="15">
        <v>5</v>
      </c>
      <c r="O42" s="15">
        <v>4</v>
      </c>
      <c r="P42" s="15">
        <v>5</v>
      </c>
      <c r="Q42" s="15">
        <v>4</v>
      </c>
      <c r="R42" s="15">
        <v>1</v>
      </c>
      <c r="S42" s="15" t="s">
        <v>22</v>
      </c>
      <c r="T42" s="15" t="s">
        <v>22</v>
      </c>
      <c r="U42" s="15">
        <v>1</v>
      </c>
      <c r="V42" s="15">
        <v>4</v>
      </c>
      <c r="W42" s="15">
        <v>3</v>
      </c>
      <c r="X42" s="15">
        <v>2</v>
      </c>
      <c r="Y42" s="15">
        <v>3</v>
      </c>
      <c r="Z42" s="15">
        <v>3</v>
      </c>
      <c r="AA42" s="15" t="s">
        <v>21</v>
      </c>
      <c r="AB42" s="15"/>
      <c r="AC42" s="15"/>
      <c r="AD42" s="15" t="s">
        <v>10</v>
      </c>
      <c r="AE42" s="15"/>
      <c r="AF42" s="15"/>
      <c r="AG42" s="15" t="s">
        <v>19</v>
      </c>
      <c r="AH42" s="15"/>
      <c r="AI42" s="15"/>
      <c r="AJ42" s="15" t="s">
        <v>8</v>
      </c>
      <c r="AK42" s="13"/>
      <c r="AL42" s="13"/>
      <c r="AM42" s="18">
        <v>0.32638888889050577</v>
      </c>
    </row>
    <row r="43" spans="1:39" x14ac:dyDescent="0.3">
      <c r="A43" s="26">
        <v>42761.500155949077</v>
      </c>
      <c r="B43" s="15">
        <v>2</v>
      </c>
      <c r="C43" s="15">
        <v>2</v>
      </c>
      <c r="D43" s="15">
        <v>1</v>
      </c>
      <c r="E43" s="15">
        <v>1</v>
      </c>
      <c r="F43" s="15">
        <v>3</v>
      </c>
      <c r="G43" s="15">
        <v>4</v>
      </c>
      <c r="H43" s="15">
        <v>1</v>
      </c>
      <c r="I43" s="15">
        <v>4</v>
      </c>
      <c r="J43" s="15">
        <v>4</v>
      </c>
      <c r="K43" s="15">
        <v>4</v>
      </c>
      <c r="L43" s="15">
        <v>5</v>
      </c>
      <c r="M43" s="15">
        <v>5</v>
      </c>
      <c r="N43" s="15">
        <v>5</v>
      </c>
      <c r="O43" s="15">
        <v>5</v>
      </c>
      <c r="P43" s="15">
        <v>5</v>
      </c>
      <c r="Q43" s="15">
        <v>4</v>
      </c>
      <c r="R43" s="15">
        <v>1</v>
      </c>
      <c r="S43" s="15">
        <v>4</v>
      </c>
      <c r="T43" s="15">
        <v>5</v>
      </c>
      <c r="U43" s="15">
        <v>1</v>
      </c>
      <c r="V43" s="15" t="s">
        <v>22</v>
      </c>
      <c r="W43" s="15">
        <v>3</v>
      </c>
      <c r="X43" s="15">
        <v>2</v>
      </c>
      <c r="Y43" s="15">
        <v>2</v>
      </c>
      <c r="Z43" s="15">
        <v>3</v>
      </c>
      <c r="AA43" s="15" t="s">
        <v>17</v>
      </c>
      <c r="AB43" s="15"/>
      <c r="AC43" s="15"/>
      <c r="AD43" s="15" t="s">
        <v>13</v>
      </c>
      <c r="AE43" s="15"/>
      <c r="AF43" s="15"/>
      <c r="AG43" s="15" t="s">
        <v>19</v>
      </c>
      <c r="AH43" s="15"/>
      <c r="AI43" s="15"/>
      <c r="AJ43" s="28" t="s">
        <v>8</v>
      </c>
      <c r="AK43" s="13"/>
      <c r="AL43" s="13"/>
      <c r="AM43" s="12">
        <v>0.33333333333575865</v>
      </c>
    </row>
    <row r="44" spans="1:39" x14ac:dyDescent="0.3">
      <c r="A44" s="26">
        <v>42761.50085783565</v>
      </c>
      <c r="B44" s="15">
        <v>4</v>
      </c>
      <c r="C44" s="15">
        <v>2</v>
      </c>
      <c r="D44" s="15">
        <v>3</v>
      </c>
      <c r="E44" s="15">
        <v>1</v>
      </c>
      <c r="F44" s="15">
        <v>2</v>
      </c>
      <c r="G44" s="15">
        <v>4</v>
      </c>
      <c r="H44" s="15">
        <v>4</v>
      </c>
      <c r="I44" s="15">
        <v>1</v>
      </c>
      <c r="J44" s="15">
        <v>2</v>
      </c>
      <c r="K44" s="15">
        <v>1</v>
      </c>
      <c r="L44" s="15">
        <v>5</v>
      </c>
      <c r="M44" s="15">
        <v>5</v>
      </c>
      <c r="N44" s="15">
        <v>5</v>
      </c>
      <c r="O44" s="15">
        <v>5</v>
      </c>
      <c r="P44" s="15">
        <v>5</v>
      </c>
      <c r="Q44" s="15">
        <v>4</v>
      </c>
      <c r="R44" s="15">
        <v>1</v>
      </c>
      <c r="S44" s="15">
        <v>5</v>
      </c>
      <c r="T44" s="15">
        <v>1</v>
      </c>
      <c r="U44" s="15">
        <v>1</v>
      </c>
      <c r="V44" s="15">
        <v>4</v>
      </c>
      <c r="W44" s="15">
        <v>3</v>
      </c>
      <c r="X44" s="15">
        <v>2</v>
      </c>
      <c r="Y44" s="15">
        <v>2</v>
      </c>
      <c r="Z44" s="15">
        <v>3</v>
      </c>
      <c r="AA44" s="15" t="s">
        <v>21</v>
      </c>
      <c r="AB44" s="15"/>
      <c r="AC44" s="15"/>
      <c r="AD44" s="15" t="s">
        <v>10</v>
      </c>
      <c r="AE44" s="15"/>
      <c r="AF44" s="15"/>
      <c r="AG44" s="15" t="s">
        <v>5</v>
      </c>
      <c r="AH44" s="15"/>
      <c r="AI44" s="15"/>
      <c r="AJ44" s="28" t="s">
        <v>8</v>
      </c>
      <c r="AK44" s="13"/>
      <c r="AL44" s="13"/>
      <c r="AM44" s="12">
        <v>0.29861111110949423</v>
      </c>
    </row>
    <row r="45" spans="1:39" x14ac:dyDescent="0.3">
      <c r="A45" s="26">
        <v>42761.505272847222</v>
      </c>
      <c r="B45" s="15">
        <v>4</v>
      </c>
      <c r="C45" s="15">
        <v>2</v>
      </c>
      <c r="D45" s="15">
        <v>2</v>
      </c>
      <c r="E45" s="15">
        <v>1</v>
      </c>
      <c r="F45" s="15">
        <v>2</v>
      </c>
      <c r="G45" s="15">
        <v>4</v>
      </c>
      <c r="H45" s="15">
        <v>2</v>
      </c>
      <c r="I45" s="15">
        <v>4</v>
      </c>
      <c r="J45" s="15">
        <v>3</v>
      </c>
      <c r="K45" s="15">
        <v>2</v>
      </c>
      <c r="L45" s="15">
        <v>5</v>
      </c>
      <c r="M45" s="15">
        <v>5</v>
      </c>
      <c r="N45" s="15">
        <v>4</v>
      </c>
      <c r="O45" s="15">
        <v>5</v>
      </c>
      <c r="P45" s="15">
        <v>5</v>
      </c>
      <c r="Q45" s="15">
        <v>1</v>
      </c>
      <c r="R45" s="15" t="s">
        <v>22</v>
      </c>
      <c r="S45" s="15" t="s">
        <v>22</v>
      </c>
      <c r="T45" s="15" t="s">
        <v>22</v>
      </c>
      <c r="U45" s="15">
        <v>5</v>
      </c>
      <c r="V45" s="15">
        <v>5</v>
      </c>
      <c r="W45" s="15">
        <v>3</v>
      </c>
      <c r="X45" s="15">
        <v>1</v>
      </c>
      <c r="Y45" s="15">
        <v>2</v>
      </c>
      <c r="Z45" s="15">
        <v>3</v>
      </c>
      <c r="AA45" s="15" t="s">
        <v>17</v>
      </c>
      <c r="AB45" s="15"/>
      <c r="AC45" s="15"/>
      <c r="AD45" s="15" t="s">
        <v>13</v>
      </c>
      <c r="AE45" s="15"/>
      <c r="AF45" s="15"/>
      <c r="AG45" s="15" t="s">
        <v>19</v>
      </c>
      <c r="AH45" s="15"/>
      <c r="AI45" s="15"/>
      <c r="AJ45" s="28" t="s">
        <v>8</v>
      </c>
      <c r="AK45" s="13"/>
      <c r="AL45" s="13"/>
      <c r="AM45" s="12">
        <v>0.30555555555474712</v>
      </c>
    </row>
    <row r="46" spans="1:39" x14ac:dyDescent="0.3">
      <c r="A46" s="26">
        <v>42761.519529953701</v>
      </c>
      <c r="B46" s="15">
        <v>2</v>
      </c>
      <c r="C46" s="15">
        <v>2</v>
      </c>
      <c r="D46" s="15">
        <v>2</v>
      </c>
      <c r="E46" s="15">
        <v>1</v>
      </c>
      <c r="F46" s="15">
        <v>3</v>
      </c>
      <c r="G46" s="15">
        <v>3</v>
      </c>
      <c r="H46" s="15">
        <v>2</v>
      </c>
      <c r="I46" s="15">
        <v>2</v>
      </c>
      <c r="J46" s="15">
        <v>3</v>
      </c>
      <c r="K46" s="15">
        <v>3</v>
      </c>
      <c r="L46" s="15">
        <v>4</v>
      </c>
      <c r="M46" s="15">
        <v>5</v>
      </c>
      <c r="N46" s="15">
        <v>5</v>
      </c>
      <c r="O46" s="15">
        <v>5</v>
      </c>
      <c r="P46" s="15">
        <v>5</v>
      </c>
      <c r="Q46" s="15">
        <v>4</v>
      </c>
      <c r="R46" s="15">
        <v>1</v>
      </c>
      <c r="S46" s="15">
        <v>1</v>
      </c>
      <c r="T46" s="15">
        <v>4</v>
      </c>
      <c r="U46" s="15">
        <v>1</v>
      </c>
      <c r="V46" s="15">
        <v>4</v>
      </c>
      <c r="W46" s="15">
        <v>3</v>
      </c>
      <c r="X46" s="15">
        <v>3</v>
      </c>
      <c r="Y46" s="15">
        <v>3</v>
      </c>
      <c r="Z46" s="15">
        <v>2</v>
      </c>
      <c r="AA46" s="15" t="s">
        <v>17</v>
      </c>
      <c r="AB46" s="15"/>
      <c r="AC46" s="15"/>
      <c r="AD46" s="15" t="s">
        <v>10</v>
      </c>
      <c r="AE46" s="15"/>
      <c r="AF46" s="15"/>
      <c r="AG46" s="15" t="s">
        <v>15</v>
      </c>
      <c r="AH46" s="15"/>
      <c r="AI46" s="15"/>
      <c r="AJ46" s="28" t="s">
        <v>8</v>
      </c>
      <c r="AK46" s="13"/>
      <c r="AL46" s="13"/>
      <c r="AM46" s="12">
        <v>0.34722222221898846</v>
      </c>
    </row>
    <row r="47" spans="1:39" x14ac:dyDescent="0.3">
      <c r="A47" s="27">
        <v>42755.607207905094</v>
      </c>
      <c r="B47" s="15">
        <v>5</v>
      </c>
      <c r="C47" s="15">
        <v>2</v>
      </c>
      <c r="D47" s="15">
        <v>2</v>
      </c>
      <c r="E47" s="15">
        <v>1</v>
      </c>
      <c r="F47" s="15">
        <v>3</v>
      </c>
      <c r="G47" s="15">
        <v>3</v>
      </c>
      <c r="H47" s="15">
        <v>2</v>
      </c>
      <c r="I47" s="15">
        <v>3</v>
      </c>
      <c r="J47" s="15">
        <v>3</v>
      </c>
      <c r="K47" s="15">
        <v>3</v>
      </c>
      <c r="L47" s="15">
        <v>5</v>
      </c>
      <c r="M47" s="15">
        <v>5</v>
      </c>
      <c r="N47" s="15">
        <v>5</v>
      </c>
      <c r="O47" s="15">
        <v>5</v>
      </c>
      <c r="P47" s="15">
        <v>5</v>
      </c>
      <c r="Q47" s="15">
        <v>4</v>
      </c>
      <c r="R47" s="15">
        <v>1</v>
      </c>
      <c r="S47" s="15" t="s">
        <v>22</v>
      </c>
      <c r="T47" s="15" t="s">
        <v>22</v>
      </c>
      <c r="U47" s="15">
        <v>1</v>
      </c>
      <c r="V47" s="15">
        <v>4</v>
      </c>
      <c r="W47" s="15">
        <v>3</v>
      </c>
      <c r="X47" s="15">
        <v>2</v>
      </c>
      <c r="Y47" s="15">
        <v>2</v>
      </c>
      <c r="Z47" s="15">
        <v>2</v>
      </c>
      <c r="AA47" s="15" t="s">
        <v>17</v>
      </c>
      <c r="AB47" s="15"/>
      <c r="AC47" s="15"/>
      <c r="AD47" s="15" t="s">
        <v>20</v>
      </c>
      <c r="AE47" s="15"/>
      <c r="AF47" s="15"/>
      <c r="AG47" s="15" t="s">
        <v>19</v>
      </c>
      <c r="AH47" s="15"/>
      <c r="AI47" s="15"/>
      <c r="AJ47" s="15" t="s">
        <v>11</v>
      </c>
      <c r="AK47" s="13"/>
      <c r="AL47" s="13"/>
      <c r="AM47" s="12">
        <v>0.32638888889050577</v>
      </c>
    </row>
    <row r="48" spans="1:39" x14ac:dyDescent="0.3">
      <c r="A48" s="27">
        <v>42758.344147025462</v>
      </c>
      <c r="B48" s="15">
        <v>5</v>
      </c>
      <c r="C48" s="15">
        <v>5</v>
      </c>
      <c r="D48" s="15">
        <v>1</v>
      </c>
      <c r="E48" s="15">
        <v>1</v>
      </c>
      <c r="F48" s="15">
        <v>1</v>
      </c>
      <c r="G48" s="15">
        <v>3</v>
      </c>
      <c r="H48" s="15">
        <v>2</v>
      </c>
      <c r="I48" s="15">
        <v>1</v>
      </c>
      <c r="J48" s="15">
        <v>4</v>
      </c>
      <c r="K48" s="15">
        <v>1</v>
      </c>
      <c r="L48" s="15">
        <v>4</v>
      </c>
      <c r="M48" s="15">
        <v>5</v>
      </c>
      <c r="N48" s="15">
        <v>5</v>
      </c>
      <c r="O48" s="15">
        <v>5</v>
      </c>
      <c r="P48" s="15">
        <v>5</v>
      </c>
      <c r="Q48" s="15">
        <v>3</v>
      </c>
      <c r="R48" s="15">
        <v>5</v>
      </c>
      <c r="S48" s="15">
        <v>1</v>
      </c>
      <c r="T48" s="15">
        <v>5</v>
      </c>
      <c r="U48" s="15">
        <v>4</v>
      </c>
      <c r="V48" s="15">
        <v>5</v>
      </c>
      <c r="W48" s="15">
        <v>3</v>
      </c>
      <c r="X48" s="15">
        <v>2</v>
      </c>
      <c r="Y48" s="15">
        <v>3</v>
      </c>
      <c r="Z48" s="15">
        <v>3</v>
      </c>
      <c r="AA48" s="15" t="s">
        <v>21</v>
      </c>
      <c r="AB48" s="15"/>
      <c r="AC48" s="15"/>
      <c r="AD48" s="15" t="s">
        <v>20</v>
      </c>
      <c r="AE48" s="15"/>
      <c r="AF48" s="15"/>
      <c r="AG48" s="15" t="s">
        <v>3</v>
      </c>
      <c r="AH48" s="15"/>
      <c r="AI48" s="15"/>
      <c r="AJ48" s="15" t="s">
        <v>11</v>
      </c>
      <c r="AK48" s="13"/>
      <c r="AL48" s="13"/>
      <c r="AM48" s="12">
        <v>0.33263888888905058</v>
      </c>
    </row>
    <row r="49" spans="1:39" x14ac:dyDescent="0.3">
      <c r="A49" s="26">
        <v>42761.390573067125</v>
      </c>
      <c r="B49" s="15">
        <v>4</v>
      </c>
      <c r="C49" s="15">
        <v>3</v>
      </c>
      <c r="D49" s="15">
        <v>2</v>
      </c>
      <c r="E49" s="15">
        <v>1</v>
      </c>
      <c r="F49" s="15">
        <v>2</v>
      </c>
      <c r="G49" s="15">
        <v>2</v>
      </c>
      <c r="H49" s="15">
        <v>1</v>
      </c>
      <c r="I49" s="15">
        <v>1</v>
      </c>
      <c r="J49" s="15">
        <v>1</v>
      </c>
      <c r="K49" s="15">
        <v>1</v>
      </c>
      <c r="L49" s="15">
        <v>2</v>
      </c>
      <c r="M49" s="15">
        <v>5</v>
      </c>
      <c r="N49" s="15">
        <v>5</v>
      </c>
      <c r="O49" s="15">
        <v>5</v>
      </c>
      <c r="P49" s="15">
        <v>5</v>
      </c>
      <c r="Q49" s="15">
        <v>2</v>
      </c>
      <c r="R49" s="15">
        <v>1</v>
      </c>
      <c r="S49" s="15">
        <v>1</v>
      </c>
      <c r="T49" s="15" t="s">
        <v>22</v>
      </c>
      <c r="U49" s="15">
        <v>5</v>
      </c>
      <c r="V49" s="15" t="s">
        <v>22</v>
      </c>
      <c r="W49" s="15">
        <v>3</v>
      </c>
      <c r="X49" s="15">
        <v>1</v>
      </c>
      <c r="Y49" s="15">
        <v>3</v>
      </c>
      <c r="Z49" s="15">
        <v>3</v>
      </c>
      <c r="AA49" s="15" t="s">
        <v>17</v>
      </c>
      <c r="AB49" s="15"/>
      <c r="AC49" s="15"/>
      <c r="AD49" s="15" t="s">
        <v>10</v>
      </c>
      <c r="AE49" s="15"/>
      <c r="AF49" s="15"/>
      <c r="AG49" s="15" t="s">
        <v>5</v>
      </c>
      <c r="AH49" s="15"/>
      <c r="AI49" s="15"/>
      <c r="AJ49" s="25" t="s">
        <v>11</v>
      </c>
      <c r="AK49" s="13"/>
      <c r="AL49" s="13"/>
      <c r="AM49" s="12">
        <v>0.30416666666860692</v>
      </c>
    </row>
    <row r="50" spans="1:39" x14ac:dyDescent="0.3">
      <c r="A50" s="26">
        <v>42761.500290439813</v>
      </c>
      <c r="B50" s="15">
        <v>4</v>
      </c>
      <c r="C50" s="15">
        <v>1</v>
      </c>
      <c r="D50" s="15">
        <v>1</v>
      </c>
      <c r="E50" s="15">
        <v>2</v>
      </c>
      <c r="F50" s="15">
        <v>2</v>
      </c>
      <c r="G50" s="15">
        <v>3</v>
      </c>
      <c r="H50" s="15">
        <v>2</v>
      </c>
      <c r="I50" s="15">
        <v>2</v>
      </c>
      <c r="J50" s="15">
        <v>1</v>
      </c>
      <c r="K50" s="15">
        <v>1</v>
      </c>
      <c r="L50" s="15">
        <v>5</v>
      </c>
      <c r="M50" s="15">
        <v>5</v>
      </c>
      <c r="N50" s="15">
        <v>5</v>
      </c>
      <c r="O50" s="15">
        <v>5</v>
      </c>
      <c r="P50" s="15">
        <v>5</v>
      </c>
      <c r="Q50" s="15">
        <v>4</v>
      </c>
      <c r="R50" s="15">
        <v>1</v>
      </c>
      <c r="S50" s="15" t="s">
        <v>22</v>
      </c>
      <c r="T50" s="15">
        <v>1</v>
      </c>
      <c r="U50" s="15">
        <v>5</v>
      </c>
      <c r="V50" s="15">
        <v>4</v>
      </c>
      <c r="W50" s="15">
        <v>3</v>
      </c>
      <c r="X50" s="15">
        <v>2</v>
      </c>
      <c r="Y50" s="15">
        <v>3</v>
      </c>
      <c r="Z50" s="15">
        <v>2</v>
      </c>
      <c r="AA50" s="15" t="s">
        <v>21</v>
      </c>
      <c r="AB50" s="15"/>
      <c r="AC50" s="15"/>
      <c r="AD50" s="15" t="s">
        <v>10</v>
      </c>
      <c r="AE50" s="15"/>
      <c r="AF50" s="15"/>
      <c r="AG50" s="15" t="s">
        <v>7</v>
      </c>
      <c r="AH50" s="15"/>
      <c r="AI50" s="15"/>
      <c r="AJ50" s="25" t="s">
        <v>11</v>
      </c>
      <c r="AK50" s="13"/>
      <c r="AL50" s="13"/>
      <c r="AM50" s="12">
        <v>0.33333333333575865</v>
      </c>
    </row>
    <row r="51" spans="1:39" x14ac:dyDescent="0.3">
      <c r="A51" s="24">
        <v>42759.404492546295</v>
      </c>
      <c r="B51" s="21">
        <v>5</v>
      </c>
      <c r="C51" s="15">
        <v>1</v>
      </c>
      <c r="D51" s="15">
        <v>1</v>
      </c>
      <c r="E51" s="15">
        <v>1</v>
      </c>
      <c r="F51" s="15">
        <v>2</v>
      </c>
      <c r="G51" s="15">
        <v>2</v>
      </c>
      <c r="H51" s="15">
        <v>2</v>
      </c>
      <c r="I51" s="15">
        <v>3</v>
      </c>
      <c r="J51" s="15">
        <v>2</v>
      </c>
      <c r="K51" s="15">
        <v>2</v>
      </c>
      <c r="L51" s="15">
        <v>5</v>
      </c>
      <c r="M51" s="15">
        <v>5</v>
      </c>
      <c r="N51" s="15">
        <v>5</v>
      </c>
      <c r="O51" s="15">
        <v>5</v>
      </c>
      <c r="P51" s="15">
        <v>5</v>
      </c>
      <c r="Q51" s="15">
        <v>1</v>
      </c>
      <c r="R51" s="15">
        <v>1</v>
      </c>
      <c r="S51" s="15">
        <v>1</v>
      </c>
      <c r="T51" s="15" t="s">
        <v>22</v>
      </c>
      <c r="U51" s="15" t="s">
        <v>22</v>
      </c>
      <c r="V51" s="15">
        <v>5</v>
      </c>
      <c r="W51" s="15">
        <v>3</v>
      </c>
      <c r="X51" s="15">
        <v>2</v>
      </c>
      <c r="Y51" s="15">
        <v>3</v>
      </c>
      <c r="Z51" s="15">
        <v>3</v>
      </c>
      <c r="AA51" s="15" t="s">
        <v>21</v>
      </c>
      <c r="AB51" s="15"/>
      <c r="AC51" s="15"/>
      <c r="AD51" s="15" t="s">
        <v>10</v>
      </c>
      <c r="AE51" s="15"/>
      <c r="AF51" s="15"/>
      <c r="AG51" s="15" t="s">
        <v>7</v>
      </c>
      <c r="AH51" s="15"/>
      <c r="AI51" s="15"/>
      <c r="AJ51" s="15" t="s">
        <v>14</v>
      </c>
      <c r="AK51" s="13"/>
      <c r="AL51" s="13"/>
      <c r="AM51" s="12">
        <v>0.32638888889050577</v>
      </c>
    </row>
    <row r="52" spans="1:39" x14ac:dyDescent="0.3">
      <c r="A52" s="24">
        <v>42759.417804282406</v>
      </c>
      <c r="B52" s="21">
        <v>5</v>
      </c>
      <c r="C52" s="15">
        <v>1</v>
      </c>
      <c r="D52" s="15">
        <v>1</v>
      </c>
      <c r="E52" s="15">
        <v>1</v>
      </c>
      <c r="F52" s="15">
        <v>3</v>
      </c>
      <c r="G52" s="15">
        <v>3</v>
      </c>
      <c r="H52" s="15">
        <v>3</v>
      </c>
      <c r="I52" s="15">
        <v>3</v>
      </c>
      <c r="J52" s="15">
        <v>3</v>
      </c>
      <c r="K52" s="15">
        <v>3</v>
      </c>
      <c r="L52" s="15">
        <v>5</v>
      </c>
      <c r="M52" s="15">
        <v>5</v>
      </c>
      <c r="N52" s="15">
        <v>5</v>
      </c>
      <c r="O52" s="15">
        <v>5</v>
      </c>
      <c r="P52" s="15">
        <v>5</v>
      </c>
      <c r="Q52" s="15">
        <v>4</v>
      </c>
      <c r="R52" s="15">
        <v>1</v>
      </c>
      <c r="S52" s="15">
        <v>1</v>
      </c>
      <c r="T52" s="15">
        <v>5</v>
      </c>
      <c r="U52" s="15" t="s">
        <v>22</v>
      </c>
      <c r="V52" s="15">
        <v>5</v>
      </c>
      <c r="W52" s="15">
        <v>3</v>
      </c>
      <c r="X52" s="15">
        <v>3</v>
      </c>
      <c r="Y52" s="15">
        <v>3</v>
      </c>
      <c r="Z52" s="15">
        <v>3</v>
      </c>
      <c r="AA52" s="15" t="s">
        <v>21</v>
      </c>
      <c r="AB52" s="15"/>
      <c r="AC52" s="15"/>
      <c r="AD52" s="15" t="s">
        <v>16</v>
      </c>
      <c r="AE52" s="15"/>
      <c r="AF52" s="15"/>
      <c r="AG52" s="15" t="s">
        <v>19</v>
      </c>
      <c r="AH52" s="15"/>
      <c r="AI52" s="15"/>
      <c r="AJ52" s="15" t="s">
        <v>14</v>
      </c>
      <c r="AK52" s="13"/>
      <c r="AL52" s="13"/>
      <c r="AM52" s="12">
        <v>0.2930555555576575</v>
      </c>
    </row>
    <row r="53" spans="1:39" x14ac:dyDescent="0.3">
      <c r="A53" s="24">
        <v>42759.552372060185</v>
      </c>
      <c r="B53" s="21">
        <v>4</v>
      </c>
      <c r="C53" s="15">
        <v>2</v>
      </c>
      <c r="D53" s="15">
        <v>3</v>
      </c>
      <c r="E53" s="15">
        <v>1</v>
      </c>
      <c r="F53" s="15">
        <v>3</v>
      </c>
      <c r="G53" s="15">
        <v>2</v>
      </c>
      <c r="H53" s="15">
        <v>1</v>
      </c>
      <c r="I53" s="15">
        <v>3</v>
      </c>
      <c r="J53" s="15">
        <v>3</v>
      </c>
      <c r="K53" s="15">
        <v>2</v>
      </c>
      <c r="L53" s="15">
        <v>5</v>
      </c>
      <c r="M53" s="15">
        <v>5</v>
      </c>
      <c r="N53" s="15">
        <v>5</v>
      </c>
      <c r="O53" s="15">
        <v>5</v>
      </c>
      <c r="P53" s="15">
        <v>5</v>
      </c>
      <c r="Q53" s="15">
        <v>4</v>
      </c>
      <c r="R53" s="15">
        <v>1</v>
      </c>
      <c r="S53" s="15">
        <v>1</v>
      </c>
      <c r="T53" s="15" t="s">
        <v>22</v>
      </c>
      <c r="U53" s="15">
        <v>1</v>
      </c>
      <c r="V53" s="15">
        <v>5</v>
      </c>
      <c r="W53" s="15">
        <v>3</v>
      </c>
      <c r="X53" s="15">
        <v>2</v>
      </c>
      <c r="Y53" s="15">
        <v>2</v>
      </c>
      <c r="Z53" s="15">
        <v>3</v>
      </c>
      <c r="AA53" s="15" t="s">
        <v>21</v>
      </c>
      <c r="AB53" s="15"/>
      <c r="AC53" s="15"/>
      <c r="AD53" s="15" t="s">
        <v>16</v>
      </c>
      <c r="AE53" s="15"/>
      <c r="AF53" s="15"/>
      <c r="AG53" s="15" t="s">
        <v>19</v>
      </c>
      <c r="AH53" s="15"/>
      <c r="AI53" s="15"/>
      <c r="AJ53" s="15" t="s">
        <v>14</v>
      </c>
      <c r="AK53" s="13"/>
      <c r="AL53" s="13"/>
      <c r="AM53" s="12">
        <v>0.31944444444525288</v>
      </c>
    </row>
    <row r="54" spans="1:39" x14ac:dyDescent="0.3">
      <c r="A54" s="24">
        <v>42761.500752187501</v>
      </c>
      <c r="B54" s="23">
        <v>5</v>
      </c>
      <c r="C54" s="15">
        <v>3</v>
      </c>
      <c r="D54" s="15">
        <v>3</v>
      </c>
      <c r="E54" s="15">
        <v>3</v>
      </c>
      <c r="F54" s="15">
        <v>2</v>
      </c>
      <c r="G54" s="15">
        <v>3</v>
      </c>
      <c r="H54" s="15">
        <v>2</v>
      </c>
      <c r="I54" s="15">
        <v>3</v>
      </c>
      <c r="J54" s="15">
        <v>2</v>
      </c>
      <c r="K54" s="15">
        <v>2</v>
      </c>
      <c r="L54" s="15">
        <v>3</v>
      </c>
      <c r="M54" s="15">
        <v>5</v>
      </c>
      <c r="N54" s="15">
        <v>5</v>
      </c>
      <c r="O54" s="15">
        <v>5</v>
      </c>
      <c r="P54" s="15">
        <v>5</v>
      </c>
      <c r="Q54" s="15">
        <v>4</v>
      </c>
      <c r="R54" s="15" t="s">
        <v>22</v>
      </c>
      <c r="S54" s="15" t="s">
        <v>22</v>
      </c>
      <c r="T54" s="15" t="s">
        <v>22</v>
      </c>
      <c r="U54" s="15" t="s">
        <v>22</v>
      </c>
      <c r="V54" s="15">
        <v>5</v>
      </c>
      <c r="W54" s="15">
        <v>3</v>
      </c>
      <c r="X54" s="15">
        <v>1</v>
      </c>
      <c r="Y54" s="15">
        <v>3</v>
      </c>
      <c r="Z54" s="15">
        <v>3</v>
      </c>
      <c r="AA54" s="15" t="s">
        <v>17</v>
      </c>
      <c r="AB54" s="15"/>
      <c r="AC54" s="15"/>
      <c r="AD54" s="15" t="s">
        <v>10</v>
      </c>
      <c r="AE54" s="15"/>
      <c r="AF54" s="15"/>
      <c r="AG54" s="15" t="s">
        <v>15</v>
      </c>
      <c r="AH54" s="15"/>
      <c r="AI54" s="15"/>
      <c r="AJ54" s="22" t="s">
        <v>14</v>
      </c>
      <c r="AK54" s="13"/>
      <c r="AL54" s="13"/>
      <c r="AM54" s="12">
        <v>0.34722222221898846</v>
      </c>
    </row>
    <row r="55" spans="1:39" x14ac:dyDescent="0.3">
      <c r="A55" s="24">
        <v>42761.501580706019</v>
      </c>
      <c r="B55" s="23">
        <v>1</v>
      </c>
      <c r="C55" s="15">
        <v>5</v>
      </c>
      <c r="D55" s="15">
        <v>5</v>
      </c>
      <c r="E55" s="15">
        <v>5</v>
      </c>
      <c r="F55" s="15">
        <v>3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4</v>
      </c>
      <c r="R55" s="15">
        <v>4</v>
      </c>
      <c r="S55" s="15">
        <v>4</v>
      </c>
      <c r="T55" s="15">
        <v>4</v>
      </c>
      <c r="U55" s="15">
        <v>1</v>
      </c>
      <c r="V55" s="15">
        <v>1</v>
      </c>
      <c r="W55" s="15">
        <v>1</v>
      </c>
      <c r="X55" s="15">
        <v>1</v>
      </c>
      <c r="Y55" s="15">
        <v>1</v>
      </c>
      <c r="Z55" s="15">
        <v>1</v>
      </c>
      <c r="AA55" s="15" t="s">
        <v>17</v>
      </c>
      <c r="AB55" s="15"/>
      <c r="AC55" s="15"/>
      <c r="AD55" s="15" t="s">
        <v>10</v>
      </c>
      <c r="AE55" s="15"/>
      <c r="AF55" s="15"/>
      <c r="AG55" s="15" t="s">
        <v>12</v>
      </c>
      <c r="AH55" s="15"/>
      <c r="AI55" s="15"/>
      <c r="AJ55" s="22" t="s">
        <v>14</v>
      </c>
      <c r="AK55" s="13"/>
      <c r="AL55" s="13"/>
      <c r="AM55" s="12">
        <v>0.33333333333575865</v>
      </c>
    </row>
    <row r="56" spans="1:39" x14ac:dyDescent="0.3">
      <c r="A56" s="24">
        <v>42761.528522175926</v>
      </c>
      <c r="B56" s="23">
        <v>5</v>
      </c>
      <c r="C56" s="15">
        <v>1</v>
      </c>
      <c r="D56" s="15">
        <v>2</v>
      </c>
      <c r="E56" s="15">
        <v>2</v>
      </c>
      <c r="F56" s="15">
        <v>1</v>
      </c>
      <c r="G56" s="15">
        <v>2</v>
      </c>
      <c r="H56" s="15">
        <v>4</v>
      </c>
      <c r="I56" s="15">
        <v>1</v>
      </c>
      <c r="J56" s="15">
        <v>1</v>
      </c>
      <c r="K56" s="15">
        <v>1</v>
      </c>
      <c r="L56" s="15">
        <v>4</v>
      </c>
      <c r="M56" s="15">
        <v>4</v>
      </c>
      <c r="N56" s="15">
        <v>4</v>
      </c>
      <c r="O56" s="15">
        <v>4</v>
      </c>
      <c r="P56" s="15">
        <v>4</v>
      </c>
      <c r="Q56" s="15">
        <v>3</v>
      </c>
      <c r="R56" s="15" t="s">
        <v>22</v>
      </c>
      <c r="S56" s="15">
        <v>5</v>
      </c>
      <c r="T56" s="15">
        <v>1</v>
      </c>
      <c r="U56" s="15">
        <v>5</v>
      </c>
      <c r="V56" s="15">
        <v>4</v>
      </c>
      <c r="W56" s="15">
        <v>3</v>
      </c>
      <c r="X56" s="15">
        <v>3</v>
      </c>
      <c r="Y56" s="15">
        <v>3</v>
      </c>
      <c r="Z56" s="15">
        <v>3</v>
      </c>
      <c r="AA56" s="15" t="s">
        <v>21</v>
      </c>
      <c r="AB56" s="15"/>
      <c r="AC56" s="15"/>
      <c r="AD56" s="15" t="s">
        <v>10</v>
      </c>
      <c r="AE56" s="15"/>
      <c r="AF56" s="15"/>
      <c r="AG56" s="15" t="s">
        <v>19</v>
      </c>
      <c r="AH56" s="15"/>
      <c r="AI56" s="15"/>
      <c r="AJ56" s="22" t="s">
        <v>14</v>
      </c>
      <c r="AK56" s="13"/>
      <c r="AL56" s="13"/>
      <c r="AM56" s="12">
        <v>0.29861111110949423</v>
      </c>
    </row>
    <row r="57" spans="1:39" x14ac:dyDescent="0.3">
      <c r="A57" s="24">
        <v>42764.638801956018</v>
      </c>
      <c r="B57" s="23">
        <v>2</v>
      </c>
      <c r="C57" s="15">
        <v>1</v>
      </c>
      <c r="D57" s="15">
        <v>1</v>
      </c>
      <c r="E57" s="15">
        <v>1</v>
      </c>
      <c r="F57" s="15">
        <v>1</v>
      </c>
      <c r="G57" s="15">
        <v>1</v>
      </c>
      <c r="H57" s="15">
        <v>4</v>
      </c>
      <c r="I57" s="15">
        <v>2</v>
      </c>
      <c r="J57" s="15">
        <v>1</v>
      </c>
      <c r="K57" s="15">
        <v>1</v>
      </c>
      <c r="L57" s="15">
        <v>5</v>
      </c>
      <c r="M57" s="15">
        <v>5</v>
      </c>
      <c r="N57" s="15">
        <v>5</v>
      </c>
      <c r="O57" s="15">
        <v>1</v>
      </c>
      <c r="P57" s="15">
        <v>5</v>
      </c>
      <c r="Q57" s="15">
        <v>4</v>
      </c>
      <c r="R57" s="15">
        <v>1</v>
      </c>
      <c r="S57" s="15">
        <v>1</v>
      </c>
      <c r="T57" s="15">
        <v>1</v>
      </c>
      <c r="U57" s="15">
        <v>1</v>
      </c>
      <c r="V57" s="15">
        <v>4</v>
      </c>
      <c r="W57" s="15">
        <v>3</v>
      </c>
      <c r="X57" s="15">
        <v>3</v>
      </c>
      <c r="Y57" s="15">
        <v>3</v>
      </c>
      <c r="Z57" s="15">
        <v>3</v>
      </c>
      <c r="AA57" s="15" t="s">
        <v>21</v>
      </c>
      <c r="AB57" s="15"/>
      <c r="AC57" s="15"/>
      <c r="AD57" s="15" t="s">
        <v>10</v>
      </c>
      <c r="AE57" s="15"/>
      <c r="AF57" s="15"/>
      <c r="AG57" s="15" t="s">
        <v>3</v>
      </c>
      <c r="AH57" s="15"/>
      <c r="AI57" s="15"/>
      <c r="AJ57" s="22" t="s">
        <v>14</v>
      </c>
      <c r="AK57" s="13"/>
      <c r="AL57" s="13"/>
      <c r="AM57" s="12">
        <v>4.1666666664241347E-2</v>
      </c>
    </row>
    <row r="58" spans="1:39" x14ac:dyDescent="0.3">
      <c r="A58" s="17">
        <v>42753.98627079861</v>
      </c>
      <c r="B58" s="21">
        <v>5</v>
      </c>
      <c r="C58" s="15">
        <v>3</v>
      </c>
      <c r="D58" s="15">
        <v>3</v>
      </c>
      <c r="E58" s="15">
        <v>1</v>
      </c>
      <c r="F58" s="15">
        <v>1</v>
      </c>
      <c r="G58" s="15">
        <v>1</v>
      </c>
      <c r="H58" s="15">
        <v>4</v>
      </c>
      <c r="I58" s="15">
        <v>2</v>
      </c>
      <c r="J58" s="15">
        <v>2</v>
      </c>
      <c r="K58" s="15">
        <v>2</v>
      </c>
      <c r="L58" s="15">
        <v>3</v>
      </c>
      <c r="M58" s="15">
        <v>3</v>
      </c>
      <c r="N58" s="15">
        <v>5</v>
      </c>
      <c r="O58" s="15">
        <v>5</v>
      </c>
      <c r="P58" s="15">
        <v>5</v>
      </c>
      <c r="Q58" s="15">
        <v>4</v>
      </c>
      <c r="R58" s="15">
        <v>1</v>
      </c>
      <c r="S58" s="15" t="s">
        <v>22</v>
      </c>
      <c r="T58" s="15">
        <v>5</v>
      </c>
      <c r="U58" s="15">
        <v>4</v>
      </c>
      <c r="V58" s="15">
        <v>5</v>
      </c>
      <c r="W58" s="15">
        <v>3</v>
      </c>
      <c r="X58" s="15">
        <v>3</v>
      </c>
      <c r="Y58" s="15">
        <v>3</v>
      </c>
      <c r="Z58" s="15">
        <v>3</v>
      </c>
      <c r="AA58" s="15" t="s">
        <v>21</v>
      </c>
      <c r="AB58" s="15"/>
      <c r="AC58" s="15"/>
      <c r="AD58" s="15" t="s">
        <v>20</v>
      </c>
      <c r="AE58" s="15"/>
      <c r="AF58" s="15"/>
      <c r="AG58" s="15" t="s">
        <v>15</v>
      </c>
      <c r="AH58" s="15"/>
      <c r="AI58" s="15"/>
      <c r="AJ58" s="15" t="s">
        <v>18</v>
      </c>
      <c r="AK58" s="13"/>
      <c r="AL58" s="13"/>
      <c r="AM58" s="12">
        <v>0.33333333333575865</v>
      </c>
    </row>
    <row r="59" spans="1:39" x14ac:dyDescent="0.3">
      <c r="A59" s="17">
        <v>42754.502812777777</v>
      </c>
      <c r="B59" s="21">
        <v>4</v>
      </c>
      <c r="C59" s="15">
        <v>2</v>
      </c>
      <c r="D59" s="15">
        <v>2</v>
      </c>
      <c r="E59" s="15">
        <v>3</v>
      </c>
      <c r="F59" s="15">
        <v>1</v>
      </c>
      <c r="G59" s="15">
        <v>3</v>
      </c>
      <c r="H59" s="15">
        <v>3</v>
      </c>
      <c r="I59" s="15">
        <v>1</v>
      </c>
      <c r="J59" s="15">
        <v>2</v>
      </c>
      <c r="K59" s="15">
        <v>2</v>
      </c>
      <c r="L59" s="15">
        <v>5</v>
      </c>
      <c r="M59" s="15">
        <v>5</v>
      </c>
      <c r="N59" s="15">
        <v>5</v>
      </c>
      <c r="O59" s="15">
        <v>5</v>
      </c>
      <c r="P59" s="15">
        <v>5</v>
      </c>
      <c r="Q59" s="15">
        <v>2</v>
      </c>
      <c r="R59" s="15">
        <v>1</v>
      </c>
      <c r="S59" s="15">
        <v>5</v>
      </c>
      <c r="T59" s="15">
        <v>1</v>
      </c>
      <c r="U59" s="15">
        <v>4</v>
      </c>
      <c r="V59" s="15">
        <v>4</v>
      </c>
      <c r="W59" s="15">
        <v>3</v>
      </c>
      <c r="X59" s="15">
        <v>2</v>
      </c>
      <c r="Y59" s="15">
        <v>2</v>
      </c>
      <c r="Z59" s="15">
        <v>3</v>
      </c>
      <c r="AA59" s="15" t="s">
        <v>17</v>
      </c>
      <c r="AB59" s="15"/>
      <c r="AC59" s="15"/>
      <c r="AD59" s="15" t="s">
        <v>20</v>
      </c>
      <c r="AE59" s="15"/>
      <c r="AF59" s="15"/>
      <c r="AG59" s="15" t="s">
        <v>9</v>
      </c>
      <c r="AH59" s="15"/>
      <c r="AI59" s="15"/>
      <c r="AJ59" s="15" t="s">
        <v>18</v>
      </c>
      <c r="AK59" s="13"/>
      <c r="AL59" s="13"/>
      <c r="AM59" s="12">
        <v>0.32847222222335404</v>
      </c>
    </row>
    <row r="60" spans="1:39" x14ac:dyDescent="0.3">
      <c r="A60" s="17">
        <v>42754.881549490739</v>
      </c>
      <c r="B60" s="21">
        <v>5</v>
      </c>
      <c r="C60" s="15">
        <v>4</v>
      </c>
      <c r="D60" s="15">
        <v>1</v>
      </c>
      <c r="E60" s="15">
        <v>1</v>
      </c>
      <c r="F60" s="15">
        <v>1</v>
      </c>
      <c r="G60" s="15">
        <v>3</v>
      </c>
      <c r="H60" s="15">
        <v>2</v>
      </c>
      <c r="I60" s="15">
        <v>3</v>
      </c>
      <c r="J60" s="15">
        <v>3</v>
      </c>
      <c r="K60" s="15">
        <v>1</v>
      </c>
      <c r="L60" s="15">
        <v>5</v>
      </c>
      <c r="M60" s="15">
        <v>5</v>
      </c>
      <c r="N60" s="15">
        <v>5</v>
      </c>
      <c r="O60" s="15">
        <v>5</v>
      </c>
      <c r="P60" s="15">
        <v>5</v>
      </c>
      <c r="Q60" s="15">
        <v>4</v>
      </c>
      <c r="R60" s="15">
        <v>1</v>
      </c>
      <c r="S60" s="15">
        <v>1</v>
      </c>
      <c r="T60" s="15">
        <v>1</v>
      </c>
      <c r="U60" s="15">
        <v>5</v>
      </c>
      <c r="V60" s="15">
        <v>4</v>
      </c>
      <c r="W60" s="15">
        <v>3</v>
      </c>
      <c r="X60" s="15">
        <v>1</v>
      </c>
      <c r="Y60" s="15">
        <v>2</v>
      </c>
      <c r="Z60" s="15">
        <v>3</v>
      </c>
      <c r="AA60" s="15" t="s">
        <v>21</v>
      </c>
      <c r="AB60" s="15"/>
      <c r="AC60" s="15"/>
      <c r="AD60" s="15" t="s">
        <v>13</v>
      </c>
      <c r="AE60" s="15"/>
      <c r="AF60" s="15"/>
      <c r="AG60" s="15" t="s">
        <v>19</v>
      </c>
      <c r="AH60" s="15"/>
      <c r="AI60" s="15"/>
      <c r="AJ60" s="15" t="s">
        <v>18</v>
      </c>
      <c r="AK60" s="13"/>
      <c r="AL60" s="13"/>
      <c r="AM60" s="12">
        <v>0.32638888889050577</v>
      </c>
    </row>
    <row r="61" spans="1:39" x14ac:dyDescent="0.3">
      <c r="A61" s="17">
        <v>42754.94986518519</v>
      </c>
      <c r="B61" s="21">
        <v>2</v>
      </c>
      <c r="C61" s="15">
        <v>5</v>
      </c>
      <c r="D61" s="15">
        <v>3</v>
      </c>
      <c r="E61" s="15">
        <v>3</v>
      </c>
      <c r="F61" s="15">
        <v>3</v>
      </c>
      <c r="G61" s="15">
        <v>1</v>
      </c>
      <c r="H61" s="15">
        <v>1</v>
      </c>
      <c r="I61" s="15">
        <v>2</v>
      </c>
      <c r="J61" s="15">
        <v>2</v>
      </c>
      <c r="K61" s="15">
        <v>3</v>
      </c>
      <c r="L61" s="15">
        <v>4</v>
      </c>
      <c r="M61" s="15">
        <v>5</v>
      </c>
      <c r="N61" s="15">
        <v>5</v>
      </c>
      <c r="O61" s="15">
        <v>5</v>
      </c>
      <c r="P61" s="15">
        <v>5</v>
      </c>
      <c r="Q61" s="15">
        <v>3</v>
      </c>
      <c r="R61" s="15">
        <v>4</v>
      </c>
      <c r="S61" s="15">
        <v>4</v>
      </c>
      <c r="T61" s="15" t="s">
        <v>22</v>
      </c>
      <c r="U61" s="15">
        <v>1</v>
      </c>
      <c r="V61" s="15">
        <v>4</v>
      </c>
      <c r="W61" s="15">
        <v>2</v>
      </c>
      <c r="X61" s="15">
        <v>1</v>
      </c>
      <c r="Y61" s="15">
        <v>2</v>
      </c>
      <c r="Z61" s="15">
        <v>2</v>
      </c>
      <c r="AA61" s="15" t="s">
        <v>17</v>
      </c>
      <c r="AB61" s="15"/>
      <c r="AC61" s="15"/>
      <c r="AD61" s="15" t="s">
        <v>16</v>
      </c>
      <c r="AE61" s="15"/>
      <c r="AF61" s="15"/>
      <c r="AG61" s="15" t="s">
        <v>7</v>
      </c>
      <c r="AH61" s="15"/>
      <c r="AI61" s="15"/>
      <c r="AJ61" s="15" t="s">
        <v>18</v>
      </c>
      <c r="AK61" s="13"/>
      <c r="AL61" s="13"/>
      <c r="AM61" s="12">
        <v>0.34027777778101154</v>
      </c>
    </row>
    <row r="62" spans="1:39" x14ac:dyDescent="0.3">
      <c r="A62" s="17">
        <v>42755.364289120371</v>
      </c>
      <c r="B62" s="21">
        <v>5</v>
      </c>
      <c r="C62" s="15">
        <v>1</v>
      </c>
      <c r="D62" s="15">
        <v>1</v>
      </c>
      <c r="E62" s="15">
        <v>3</v>
      </c>
      <c r="F62" s="15">
        <v>2</v>
      </c>
      <c r="G62" s="15">
        <v>3</v>
      </c>
      <c r="H62" s="15">
        <v>3</v>
      </c>
      <c r="I62" s="15">
        <v>1</v>
      </c>
      <c r="J62" s="15">
        <v>1</v>
      </c>
      <c r="K62" s="15">
        <v>1</v>
      </c>
      <c r="L62" s="15">
        <v>5</v>
      </c>
      <c r="M62" s="15">
        <v>3</v>
      </c>
      <c r="N62" s="15">
        <v>5</v>
      </c>
      <c r="O62" s="15">
        <v>5</v>
      </c>
      <c r="P62" s="15">
        <v>5</v>
      </c>
      <c r="Q62" s="15">
        <v>4</v>
      </c>
      <c r="R62" s="15">
        <v>1</v>
      </c>
      <c r="S62" s="15" t="s">
        <v>22</v>
      </c>
      <c r="T62" s="15">
        <v>5</v>
      </c>
      <c r="U62" s="15">
        <v>1</v>
      </c>
      <c r="V62" s="15">
        <v>4</v>
      </c>
      <c r="W62" s="15">
        <v>3</v>
      </c>
      <c r="X62" s="15">
        <v>1</v>
      </c>
      <c r="Y62" s="15">
        <v>2</v>
      </c>
      <c r="Z62" s="15">
        <v>3</v>
      </c>
      <c r="AA62" s="15" t="s">
        <v>17</v>
      </c>
      <c r="AB62" s="15"/>
      <c r="AC62" s="15"/>
      <c r="AD62" s="15" t="s">
        <v>20</v>
      </c>
      <c r="AE62" s="15"/>
      <c r="AF62" s="15"/>
      <c r="AG62" s="15" t="s">
        <v>19</v>
      </c>
      <c r="AH62" s="15"/>
      <c r="AI62" s="15"/>
      <c r="AJ62" s="15" t="s">
        <v>18</v>
      </c>
      <c r="AK62" s="13"/>
      <c r="AL62" s="13"/>
      <c r="AM62" s="12">
        <v>0.33333333333575865</v>
      </c>
    </row>
    <row r="63" spans="1:39" x14ac:dyDescent="0.3">
      <c r="A63" s="17">
        <v>42755.380457199077</v>
      </c>
      <c r="B63" s="21">
        <v>4</v>
      </c>
      <c r="C63" s="15">
        <v>2</v>
      </c>
      <c r="D63" s="15">
        <v>4</v>
      </c>
      <c r="E63" s="15">
        <v>2</v>
      </c>
      <c r="F63" s="15">
        <v>1</v>
      </c>
      <c r="G63" s="15">
        <v>3</v>
      </c>
      <c r="H63" s="15">
        <v>4</v>
      </c>
      <c r="I63" s="15">
        <v>3</v>
      </c>
      <c r="J63" s="15">
        <v>3</v>
      </c>
      <c r="K63" s="15">
        <v>3</v>
      </c>
      <c r="L63" s="15">
        <v>5</v>
      </c>
      <c r="M63" s="15">
        <v>5</v>
      </c>
      <c r="N63" s="15">
        <v>5</v>
      </c>
      <c r="O63" s="15">
        <v>5</v>
      </c>
      <c r="P63" s="15">
        <v>5</v>
      </c>
      <c r="Q63" s="15">
        <v>4</v>
      </c>
      <c r="R63" s="15">
        <v>1</v>
      </c>
      <c r="S63" s="15" t="s">
        <v>22</v>
      </c>
      <c r="T63" s="15">
        <v>5</v>
      </c>
      <c r="U63" s="15" t="s">
        <v>22</v>
      </c>
      <c r="V63" s="15">
        <v>4</v>
      </c>
      <c r="W63" s="15">
        <v>3</v>
      </c>
      <c r="X63" s="15">
        <v>3</v>
      </c>
      <c r="Y63" s="15">
        <v>3</v>
      </c>
      <c r="Z63" s="15">
        <v>2</v>
      </c>
      <c r="AA63" s="15" t="s">
        <v>17</v>
      </c>
      <c r="AB63" s="15"/>
      <c r="AC63" s="15"/>
      <c r="AD63" s="15" t="s">
        <v>13</v>
      </c>
      <c r="AE63" s="15"/>
      <c r="AF63" s="15"/>
      <c r="AG63" s="15" t="s">
        <v>15</v>
      </c>
      <c r="AH63" s="15"/>
      <c r="AI63" s="15"/>
      <c r="AJ63" s="15" t="s">
        <v>18</v>
      </c>
      <c r="AK63" s="13"/>
      <c r="AL63" s="13"/>
      <c r="AM63" s="12">
        <v>0.33333333333575865</v>
      </c>
    </row>
    <row r="64" spans="1:39" x14ac:dyDescent="0.3">
      <c r="A64" s="17">
        <v>42755.400265474542</v>
      </c>
      <c r="B64" s="21">
        <v>4</v>
      </c>
      <c r="C64" s="15">
        <v>2</v>
      </c>
      <c r="D64" s="15">
        <v>2</v>
      </c>
      <c r="E64" s="15">
        <v>1</v>
      </c>
      <c r="F64" s="15">
        <v>2</v>
      </c>
      <c r="G64" s="15">
        <v>2</v>
      </c>
      <c r="H64" s="15">
        <v>2</v>
      </c>
      <c r="I64" s="15">
        <v>2</v>
      </c>
      <c r="J64" s="15">
        <v>2</v>
      </c>
      <c r="K64" s="15">
        <v>2</v>
      </c>
      <c r="L64" s="15">
        <v>3</v>
      </c>
      <c r="M64" s="15">
        <v>5</v>
      </c>
      <c r="N64" s="15">
        <v>5</v>
      </c>
      <c r="O64" s="15">
        <v>5</v>
      </c>
      <c r="P64" s="15">
        <v>5</v>
      </c>
      <c r="Q64" s="15">
        <v>4</v>
      </c>
      <c r="R64" s="15">
        <v>1</v>
      </c>
      <c r="S64" s="15" t="s">
        <v>22</v>
      </c>
      <c r="T64" s="15" t="s">
        <v>22</v>
      </c>
      <c r="U64" s="15" t="s">
        <v>22</v>
      </c>
      <c r="V64" s="15">
        <v>5</v>
      </c>
      <c r="W64" s="15">
        <v>3</v>
      </c>
      <c r="X64" s="15">
        <v>3</v>
      </c>
      <c r="Y64" s="15">
        <v>3</v>
      </c>
      <c r="Z64" s="15">
        <v>3</v>
      </c>
      <c r="AA64" s="15" t="s">
        <v>17</v>
      </c>
      <c r="AB64" s="15"/>
      <c r="AC64" s="15"/>
      <c r="AD64" s="15" t="s">
        <v>10</v>
      </c>
      <c r="AE64" s="15"/>
      <c r="AF64" s="15"/>
      <c r="AG64" s="15" t="s">
        <v>15</v>
      </c>
      <c r="AH64" s="15"/>
      <c r="AI64" s="15"/>
      <c r="AJ64" s="15" t="s">
        <v>18</v>
      </c>
      <c r="AK64" s="13"/>
      <c r="AL64" s="13"/>
      <c r="AM64" s="12">
        <v>0.33333333333575865</v>
      </c>
    </row>
    <row r="65" spans="1:39" x14ac:dyDescent="0.3">
      <c r="A65" s="17">
        <v>42755.431139340275</v>
      </c>
      <c r="B65" s="21">
        <v>4</v>
      </c>
      <c r="C65" s="15">
        <v>2</v>
      </c>
      <c r="D65" s="15">
        <v>2</v>
      </c>
      <c r="E65" s="15">
        <v>1</v>
      </c>
      <c r="F65" s="15">
        <v>2</v>
      </c>
      <c r="G65" s="15">
        <v>2</v>
      </c>
      <c r="H65" s="15">
        <v>2</v>
      </c>
      <c r="I65" s="15">
        <v>2</v>
      </c>
      <c r="J65" s="15">
        <v>2</v>
      </c>
      <c r="K65" s="15">
        <v>2</v>
      </c>
      <c r="L65" s="15">
        <v>3</v>
      </c>
      <c r="M65" s="15">
        <v>5</v>
      </c>
      <c r="N65" s="15">
        <v>5</v>
      </c>
      <c r="O65" s="15">
        <v>5</v>
      </c>
      <c r="P65" s="15">
        <v>5</v>
      </c>
      <c r="Q65" s="15">
        <v>4</v>
      </c>
      <c r="R65" s="15">
        <v>1</v>
      </c>
      <c r="S65" s="15" t="s">
        <v>22</v>
      </c>
      <c r="T65" s="15" t="s">
        <v>22</v>
      </c>
      <c r="U65" s="15" t="s">
        <v>22</v>
      </c>
      <c r="V65" s="15">
        <v>5</v>
      </c>
      <c r="W65" s="15">
        <v>3</v>
      </c>
      <c r="X65" s="15">
        <v>3</v>
      </c>
      <c r="Y65" s="15">
        <v>3</v>
      </c>
      <c r="Z65" s="15">
        <v>3</v>
      </c>
      <c r="AA65" s="15" t="s">
        <v>17</v>
      </c>
      <c r="AB65" s="15"/>
      <c r="AC65" s="15"/>
      <c r="AD65" s="15" t="s">
        <v>10</v>
      </c>
      <c r="AE65" s="15"/>
      <c r="AF65" s="15"/>
      <c r="AG65" s="15" t="s">
        <v>15</v>
      </c>
      <c r="AH65" s="15"/>
      <c r="AI65" s="15"/>
      <c r="AJ65" s="15" t="s">
        <v>18</v>
      </c>
      <c r="AK65" s="13"/>
      <c r="AL65" s="13"/>
      <c r="AM65" s="12">
        <v>0.33333333333575865</v>
      </c>
    </row>
    <row r="66" spans="1:39" x14ac:dyDescent="0.3">
      <c r="A66" s="17">
        <v>42755.468155972223</v>
      </c>
      <c r="B66" s="21">
        <v>4</v>
      </c>
      <c r="C66" s="15">
        <v>3</v>
      </c>
      <c r="D66" s="15">
        <v>3</v>
      </c>
      <c r="E66" s="15">
        <v>2</v>
      </c>
      <c r="F66" s="15">
        <v>3</v>
      </c>
      <c r="G66" s="15">
        <v>3</v>
      </c>
      <c r="H66" s="15">
        <v>1</v>
      </c>
      <c r="I66" s="15">
        <v>4</v>
      </c>
      <c r="J66" s="15">
        <v>2</v>
      </c>
      <c r="K66" s="15">
        <v>2</v>
      </c>
      <c r="L66" s="15">
        <v>5</v>
      </c>
      <c r="M66" s="15">
        <v>5</v>
      </c>
      <c r="N66" s="15">
        <v>5</v>
      </c>
      <c r="O66" s="15">
        <v>5</v>
      </c>
      <c r="P66" s="15">
        <v>5</v>
      </c>
      <c r="Q66" s="15">
        <v>2</v>
      </c>
      <c r="R66" s="15">
        <v>5</v>
      </c>
      <c r="S66" s="15" t="s">
        <v>22</v>
      </c>
      <c r="T66" s="15">
        <v>5</v>
      </c>
      <c r="U66" s="15" t="s">
        <v>22</v>
      </c>
      <c r="V66" s="15" t="s">
        <v>22</v>
      </c>
      <c r="W66" s="15">
        <v>2</v>
      </c>
      <c r="X66" s="15">
        <v>1</v>
      </c>
      <c r="Y66" s="15">
        <v>2</v>
      </c>
      <c r="Z66" s="15">
        <v>3</v>
      </c>
      <c r="AA66" s="15" t="s">
        <v>21</v>
      </c>
      <c r="AB66" s="15"/>
      <c r="AC66" s="15"/>
      <c r="AD66" s="15" t="s">
        <v>20</v>
      </c>
      <c r="AE66" s="15"/>
      <c r="AF66" s="15"/>
      <c r="AG66" s="15" t="s">
        <v>12</v>
      </c>
      <c r="AH66" s="15"/>
      <c r="AI66" s="15"/>
      <c r="AJ66" s="15" t="s">
        <v>18</v>
      </c>
      <c r="AK66" s="13"/>
      <c r="AL66" s="13"/>
      <c r="AM66" s="12">
        <v>0.33819444444088731</v>
      </c>
    </row>
    <row r="67" spans="1:39" x14ac:dyDescent="0.3">
      <c r="A67" s="17">
        <v>42757.908943576389</v>
      </c>
      <c r="B67" s="21">
        <v>4</v>
      </c>
      <c r="C67" s="15">
        <v>2</v>
      </c>
      <c r="D67" s="15">
        <v>2</v>
      </c>
      <c r="E67" s="15">
        <v>1</v>
      </c>
      <c r="F67" s="15">
        <v>2</v>
      </c>
      <c r="G67" s="15">
        <v>3</v>
      </c>
      <c r="H67" s="15">
        <v>2</v>
      </c>
      <c r="I67" s="15">
        <v>3</v>
      </c>
      <c r="J67" s="15">
        <v>2</v>
      </c>
      <c r="K67" s="15">
        <v>1</v>
      </c>
      <c r="L67" s="15">
        <v>4</v>
      </c>
      <c r="M67" s="15">
        <v>5</v>
      </c>
      <c r="N67" s="15">
        <v>5</v>
      </c>
      <c r="O67" s="15">
        <v>5</v>
      </c>
      <c r="P67" s="15">
        <v>5</v>
      </c>
      <c r="Q67" s="15">
        <v>3</v>
      </c>
      <c r="R67" s="15" t="s">
        <v>22</v>
      </c>
      <c r="S67" s="15">
        <v>5</v>
      </c>
      <c r="T67" s="15" t="s">
        <v>22</v>
      </c>
      <c r="U67" s="15" t="s">
        <v>22</v>
      </c>
      <c r="V67" s="15">
        <v>4</v>
      </c>
      <c r="W67" s="15">
        <v>3</v>
      </c>
      <c r="X67" s="15">
        <v>2</v>
      </c>
      <c r="Y67" s="15">
        <v>2</v>
      </c>
      <c r="Z67" s="15">
        <v>3</v>
      </c>
      <c r="AA67" s="15" t="s">
        <v>17</v>
      </c>
      <c r="AB67" s="15"/>
      <c r="AC67" s="15"/>
      <c r="AD67" s="15" t="s">
        <v>16</v>
      </c>
      <c r="AE67" s="15"/>
      <c r="AF67" s="15"/>
      <c r="AG67" s="15" t="s">
        <v>19</v>
      </c>
      <c r="AH67" s="15"/>
      <c r="AI67" s="15"/>
      <c r="AJ67" s="15" t="s">
        <v>18</v>
      </c>
      <c r="AK67" s="13"/>
      <c r="AL67" s="13"/>
      <c r="AM67" s="12">
        <v>0.34305555555329192</v>
      </c>
    </row>
    <row r="68" spans="1:39" x14ac:dyDescent="0.3">
      <c r="A68" s="17">
        <v>42758.403083831014</v>
      </c>
      <c r="B68" s="21">
        <v>5</v>
      </c>
      <c r="C68" s="15">
        <v>1</v>
      </c>
      <c r="D68" s="15">
        <v>3</v>
      </c>
      <c r="E68" s="15">
        <v>1</v>
      </c>
      <c r="F68" s="15">
        <v>3</v>
      </c>
      <c r="G68" s="15">
        <v>3</v>
      </c>
      <c r="H68" s="15">
        <v>1</v>
      </c>
      <c r="I68" s="15">
        <v>3</v>
      </c>
      <c r="J68" s="15">
        <v>3</v>
      </c>
      <c r="K68" s="15">
        <v>2</v>
      </c>
      <c r="L68" s="15">
        <v>4</v>
      </c>
      <c r="M68" s="15">
        <v>5</v>
      </c>
      <c r="N68" s="15">
        <v>5</v>
      </c>
      <c r="O68" s="15">
        <v>5</v>
      </c>
      <c r="P68" s="15">
        <v>5</v>
      </c>
      <c r="Q68" s="15">
        <v>1</v>
      </c>
      <c r="R68" s="15" t="s">
        <v>22</v>
      </c>
      <c r="S68" s="15" t="s">
        <v>22</v>
      </c>
      <c r="T68" s="15" t="s">
        <v>22</v>
      </c>
      <c r="U68" s="15" t="s">
        <v>22</v>
      </c>
      <c r="V68" s="15" t="s">
        <v>22</v>
      </c>
      <c r="W68" s="15">
        <v>2</v>
      </c>
      <c r="X68" s="15">
        <v>2</v>
      </c>
      <c r="Y68" s="15">
        <v>1</v>
      </c>
      <c r="Z68" s="15">
        <v>2</v>
      </c>
      <c r="AA68" s="15" t="s">
        <v>17</v>
      </c>
      <c r="AB68" s="15"/>
      <c r="AC68" s="15"/>
      <c r="AD68" s="15" t="s">
        <v>20</v>
      </c>
      <c r="AE68" s="15"/>
      <c r="AF68" s="15"/>
      <c r="AG68" s="15" t="s">
        <v>12</v>
      </c>
      <c r="AH68" s="15"/>
      <c r="AI68" s="15"/>
      <c r="AJ68" s="15" t="s">
        <v>18</v>
      </c>
      <c r="AK68" s="13"/>
      <c r="AL68" s="13"/>
      <c r="AM68" s="12">
        <v>0.34444444444670808</v>
      </c>
    </row>
    <row r="69" spans="1:39" x14ac:dyDescent="0.3">
      <c r="A69" s="17">
        <v>42758.453961203704</v>
      </c>
      <c r="B69" s="21">
        <v>5</v>
      </c>
      <c r="C69" s="15">
        <v>3</v>
      </c>
      <c r="D69" s="15">
        <v>3</v>
      </c>
      <c r="E69" s="15">
        <v>2</v>
      </c>
      <c r="F69" s="15">
        <v>3</v>
      </c>
      <c r="G69" s="15">
        <v>3</v>
      </c>
      <c r="H69" s="15">
        <v>3</v>
      </c>
      <c r="I69" s="15">
        <v>3</v>
      </c>
      <c r="J69" s="15">
        <v>3</v>
      </c>
      <c r="K69" s="15">
        <v>2</v>
      </c>
      <c r="L69" s="15">
        <v>4</v>
      </c>
      <c r="M69" s="15">
        <v>5</v>
      </c>
      <c r="N69" s="15">
        <v>5</v>
      </c>
      <c r="O69" s="15">
        <v>4</v>
      </c>
      <c r="P69" s="15">
        <v>5</v>
      </c>
      <c r="Q69" s="15">
        <v>4</v>
      </c>
      <c r="R69" s="15" t="s">
        <v>22</v>
      </c>
      <c r="S69" s="15" t="s">
        <v>22</v>
      </c>
      <c r="T69" s="15">
        <v>5</v>
      </c>
      <c r="U69" s="15" t="s">
        <v>22</v>
      </c>
      <c r="V69" s="15">
        <v>5</v>
      </c>
      <c r="W69" s="15">
        <v>3</v>
      </c>
      <c r="X69" s="15">
        <v>1</v>
      </c>
      <c r="Y69" s="15">
        <v>2</v>
      </c>
      <c r="Z69" s="15">
        <v>2</v>
      </c>
      <c r="AA69" s="15" t="s">
        <v>21</v>
      </c>
      <c r="AB69" s="15"/>
      <c r="AC69" s="15"/>
      <c r="AD69" s="15" t="s">
        <v>20</v>
      </c>
      <c r="AE69" s="15"/>
      <c r="AF69" s="15"/>
      <c r="AG69" s="15" t="s">
        <v>19</v>
      </c>
      <c r="AH69" s="15"/>
      <c r="AI69" s="15"/>
      <c r="AJ69" s="15" t="s">
        <v>18</v>
      </c>
      <c r="AK69" s="13"/>
      <c r="AL69" s="13"/>
      <c r="AM69" s="12">
        <v>0.3125</v>
      </c>
    </row>
    <row r="70" spans="1:39" x14ac:dyDescent="0.3">
      <c r="A70" s="17">
        <v>42759.612384895838</v>
      </c>
      <c r="B70" s="21">
        <v>5</v>
      </c>
      <c r="C70" s="15">
        <v>2</v>
      </c>
      <c r="D70" s="15">
        <v>3</v>
      </c>
      <c r="E70" s="15">
        <v>1</v>
      </c>
      <c r="F70" s="15">
        <v>2</v>
      </c>
      <c r="G70" s="15">
        <v>3</v>
      </c>
      <c r="H70" s="15">
        <v>2</v>
      </c>
      <c r="I70" s="15">
        <v>3</v>
      </c>
      <c r="J70" s="15">
        <v>3</v>
      </c>
      <c r="K70" s="15">
        <v>3</v>
      </c>
      <c r="L70" s="15">
        <v>5</v>
      </c>
      <c r="M70" s="15">
        <v>5</v>
      </c>
      <c r="N70" s="15">
        <v>5</v>
      </c>
      <c r="O70" s="15">
        <v>5</v>
      </c>
      <c r="P70" s="15">
        <v>5</v>
      </c>
      <c r="Q70" s="15">
        <v>4</v>
      </c>
      <c r="R70" s="15" t="s">
        <v>22</v>
      </c>
      <c r="S70" s="15" t="s">
        <v>22</v>
      </c>
      <c r="T70" s="15">
        <v>5</v>
      </c>
      <c r="U70" s="15">
        <v>4</v>
      </c>
      <c r="V70" s="15">
        <v>4</v>
      </c>
      <c r="W70" s="15">
        <v>3</v>
      </c>
      <c r="X70" s="15">
        <v>1</v>
      </c>
      <c r="Y70" s="15">
        <v>3</v>
      </c>
      <c r="Z70" s="15">
        <v>2</v>
      </c>
      <c r="AA70" s="15" t="s">
        <v>21</v>
      </c>
      <c r="AB70" s="15"/>
      <c r="AC70" s="15"/>
      <c r="AD70" s="15" t="s">
        <v>16</v>
      </c>
      <c r="AE70" s="15"/>
      <c r="AF70" s="15"/>
      <c r="AG70" s="15" t="s">
        <v>15</v>
      </c>
      <c r="AH70" s="15"/>
      <c r="AI70" s="15"/>
      <c r="AJ70" s="15" t="s">
        <v>18</v>
      </c>
      <c r="AK70" s="13"/>
      <c r="AL70" s="13"/>
      <c r="AM70" s="12">
        <v>0.33333333333575865</v>
      </c>
    </row>
    <row r="71" spans="1:39" x14ac:dyDescent="0.3">
      <c r="A71" s="17">
        <v>42760.406655891202</v>
      </c>
      <c r="B71" s="21">
        <v>4</v>
      </c>
      <c r="C71" s="15">
        <v>2</v>
      </c>
      <c r="D71" s="15">
        <v>2</v>
      </c>
      <c r="E71" s="15">
        <v>1</v>
      </c>
      <c r="F71" s="15">
        <v>3</v>
      </c>
      <c r="G71" s="15">
        <v>3</v>
      </c>
      <c r="H71" s="15">
        <v>2</v>
      </c>
      <c r="I71" s="15">
        <v>1</v>
      </c>
      <c r="J71" s="15">
        <v>3</v>
      </c>
      <c r="K71" s="15">
        <v>3</v>
      </c>
      <c r="L71" s="15">
        <v>5</v>
      </c>
      <c r="M71" s="15">
        <v>5</v>
      </c>
      <c r="N71" s="15">
        <v>5</v>
      </c>
      <c r="O71" s="15">
        <v>3</v>
      </c>
      <c r="P71" s="15">
        <v>5</v>
      </c>
      <c r="Q71" s="15">
        <v>1</v>
      </c>
      <c r="R71" s="15">
        <v>1</v>
      </c>
      <c r="S71" s="15" t="s">
        <v>22</v>
      </c>
      <c r="T71" s="15">
        <v>1</v>
      </c>
      <c r="U71" s="15" t="s">
        <v>22</v>
      </c>
      <c r="V71" s="15">
        <v>5</v>
      </c>
      <c r="W71" s="15">
        <v>2</v>
      </c>
      <c r="X71" s="15">
        <v>1</v>
      </c>
      <c r="Y71" s="15">
        <v>2</v>
      </c>
      <c r="Z71" s="15">
        <v>2</v>
      </c>
      <c r="AA71" s="15" t="s">
        <v>17</v>
      </c>
      <c r="AB71" s="15"/>
      <c r="AC71" s="15"/>
      <c r="AD71" s="15" t="s">
        <v>13</v>
      </c>
      <c r="AE71" s="15"/>
      <c r="AF71" s="15"/>
      <c r="AG71" s="15" t="s">
        <v>19</v>
      </c>
      <c r="AH71" s="15"/>
      <c r="AI71" s="15"/>
      <c r="AJ71" s="15" t="s">
        <v>18</v>
      </c>
      <c r="AK71" s="13"/>
      <c r="AL71" s="13"/>
      <c r="AM71" s="12">
        <v>0.34027777778101154</v>
      </c>
    </row>
    <row r="72" spans="1:39" x14ac:dyDescent="0.3">
      <c r="A72" s="17">
        <v>42760.406765254629</v>
      </c>
      <c r="B72" s="21">
        <v>4</v>
      </c>
      <c r="C72" s="15">
        <v>2</v>
      </c>
      <c r="D72" s="15">
        <v>2</v>
      </c>
      <c r="E72" s="15">
        <v>1</v>
      </c>
      <c r="F72" s="15">
        <v>3</v>
      </c>
      <c r="G72" s="15">
        <v>3</v>
      </c>
      <c r="H72" s="15">
        <v>2</v>
      </c>
      <c r="I72" s="15">
        <v>1</v>
      </c>
      <c r="J72" s="15">
        <v>3</v>
      </c>
      <c r="K72" s="15">
        <v>3</v>
      </c>
      <c r="L72" s="15">
        <v>5</v>
      </c>
      <c r="M72" s="15">
        <v>5</v>
      </c>
      <c r="N72" s="15">
        <v>5</v>
      </c>
      <c r="O72" s="15">
        <v>3</v>
      </c>
      <c r="P72" s="15">
        <v>5</v>
      </c>
      <c r="Q72" s="15">
        <v>1</v>
      </c>
      <c r="R72" s="15">
        <v>1</v>
      </c>
      <c r="S72" s="15" t="s">
        <v>22</v>
      </c>
      <c r="T72" s="15">
        <v>1</v>
      </c>
      <c r="U72" s="15" t="s">
        <v>22</v>
      </c>
      <c r="V72" s="15">
        <v>5</v>
      </c>
      <c r="W72" s="15">
        <v>2</v>
      </c>
      <c r="X72" s="15">
        <v>1</v>
      </c>
      <c r="Y72" s="15">
        <v>2</v>
      </c>
      <c r="Z72" s="15">
        <v>2</v>
      </c>
      <c r="AA72" s="15" t="s">
        <v>17</v>
      </c>
      <c r="AB72" s="15"/>
      <c r="AC72" s="15"/>
      <c r="AD72" s="15" t="s">
        <v>13</v>
      </c>
      <c r="AE72" s="15"/>
      <c r="AF72" s="15"/>
      <c r="AG72" s="15" t="s">
        <v>19</v>
      </c>
      <c r="AH72" s="15"/>
      <c r="AI72" s="15"/>
      <c r="AJ72" s="15" t="s">
        <v>18</v>
      </c>
      <c r="AK72" s="13"/>
      <c r="AL72" s="13"/>
      <c r="AM72" s="12">
        <v>0.34027777778101154</v>
      </c>
    </row>
    <row r="73" spans="1:39" x14ac:dyDescent="0.3">
      <c r="A73" s="20">
        <v>42766.583408645834</v>
      </c>
      <c r="B73" s="19">
        <v>5</v>
      </c>
      <c r="C73" s="15">
        <v>1</v>
      </c>
      <c r="D73" s="15">
        <v>2</v>
      </c>
      <c r="E73" s="15">
        <v>2</v>
      </c>
      <c r="F73" s="15">
        <v>2</v>
      </c>
      <c r="G73" s="15">
        <v>3</v>
      </c>
      <c r="H73" s="15">
        <v>3</v>
      </c>
      <c r="I73" s="15">
        <v>3</v>
      </c>
      <c r="J73" s="15">
        <v>3</v>
      </c>
      <c r="K73" s="15">
        <v>3</v>
      </c>
      <c r="L73" s="15">
        <v>5</v>
      </c>
      <c r="M73" s="15">
        <v>5</v>
      </c>
      <c r="N73" s="15">
        <v>5</v>
      </c>
      <c r="O73" s="15">
        <v>5</v>
      </c>
      <c r="P73" s="15">
        <v>5</v>
      </c>
      <c r="Q73" s="15">
        <v>3</v>
      </c>
      <c r="R73" s="15" t="s">
        <v>22</v>
      </c>
      <c r="S73" s="15">
        <v>1</v>
      </c>
      <c r="T73" s="15">
        <v>5</v>
      </c>
      <c r="U73" s="15">
        <v>1</v>
      </c>
      <c r="V73" s="15">
        <v>4</v>
      </c>
      <c r="W73" s="15">
        <v>3</v>
      </c>
      <c r="X73" s="15">
        <v>2</v>
      </c>
      <c r="Y73" s="15">
        <v>3</v>
      </c>
      <c r="Z73" s="15">
        <v>3</v>
      </c>
      <c r="AA73" s="15" t="s">
        <v>21</v>
      </c>
      <c r="AB73" s="15"/>
      <c r="AC73" s="15"/>
      <c r="AD73" s="15" t="s">
        <v>13</v>
      </c>
      <c r="AE73" s="15"/>
      <c r="AF73" s="15"/>
      <c r="AG73" s="15" t="s">
        <v>19</v>
      </c>
      <c r="AH73" s="15"/>
      <c r="AI73" s="15"/>
      <c r="AJ73" s="15" t="s">
        <v>18</v>
      </c>
      <c r="AK73" s="13"/>
      <c r="AL73" s="13"/>
      <c r="AM73" s="18">
        <v>0.32083333333139308</v>
      </c>
    </row>
    <row r="74" spans="1:39" x14ac:dyDescent="0.3">
      <c r="A74" s="17">
        <v>42761.498659895835</v>
      </c>
      <c r="B74" s="16">
        <v>5</v>
      </c>
      <c r="C74" s="15">
        <v>2</v>
      </c>
      <c r="D74" s="15">
        <v>2</v>
      </c>
      <c r="E74" s="15">
        <v>1</v>
      </c>
      <c r="F74" s="15">
        <v>3</v>
      </c>
      <c r="G74" s="15">
        <v>3</v>
      </c>
      <c r="H74" s="15">
        <v>2</v>
      </c>
      <c r="I74" s="15">
        <v>2</v>
      </c>
      <c r="J74" s="15">
        <v>1</v>
      </c>
      <c r="K74" s="15">
        <v>2</v>
      </c>
      <c r="L74" s="15">
        <v>2</v>
      </c>
      <c r="M74" s="15">
        <v>5</v>
      </c>
      <c r="N74" s="15">
        <v>5</v>
      </c>
      <c r="O74" s="15">
        <v>5</v>
      </c>
      <c r="P74" s="15">
        <v>5</v>
      </c>
      <c r="Q74" s="15">
        <v>3</v>
      </c>
      <c r="R74" s="15">
        <v>1</v>
      </c>
      <c r="S74" s="15">
        <v>5</v>
      </c>
      <c r="T74" s="15">
        <v>5</v>
      </c>
      <c r="U74" s="15">
        <v>5</v>
      </c>
      <c r="V74" s="15">
        <v>5</v>
      </c>
      <c r="W74" s="15">
        <v>2</v>
      </c>
      <c r="X74" s="15">
        <v>2</v>
      </c>
      <c r="Y74" s="15">
        <v>2</v>
      </c>
      <c r="Z74" s="15">
        <v>3</v>
      </c>
      <c r="AA74" s="15" t="s">
        <v>21</v>
      </c>
      <c r="AB74" s="15"/>
      <c r="AC74" s="15"/>
      <c r="AD74" s="15" t="s">
        <v>10</v>
      </c>
      <c r="AE74" s="15"/>
      <c r="AF74" s="15"/>
      <c r="AG74" s="15" t="s">
        <v>7</v>
      </c>
      <c r="AH74" s="15"/>
      <c r="AI74" s="15"/>
      <c r="AJ74" s="14" t="s">
        <v>18</v>
      </c>
      <c r="AK74" s="13"/>
      <c r="AL74" s="13"/>
      <c r="AM74" s="12">
        <v>0.30208333333575865</v>
      </c>
    </row>
    <row r="75" spans="1:39" x14ac:dyDescent="0.3">
      <c r="A75" s="17">
        <v>42761.500346990739</v>
      </c>
      <c r="B75" s="16">
        <v>5</v>
      </c>
      <c r="C75" s="15">
        <v>3</v>
      </c>
      <c r="D75" s="15">
        <v>5</v>
      </c>
      <c r="E75" s="15">
        <v>4</v>
      </c>
      <c r="F75" s="15">
        <v>4</v>
      </c>
      <c r="G75" s="15">
        <v>1</v>
      </c>
      <c r="H75" s="15">
        <v>1</v>
      </c>
      <c r="I75" s="15">
        <v>1</v>
      </c>
      <c r="J75" s="15">
        <v>1</v>
      </c>
      <c r="K75" s="15">
        <v>1</v>
      </c>
      <c r="L75" s="15">
        <v>5</v>
      </c>
      <c r="M75" s="15">
        <v>5</v>
      </c>
      <c r="N75" s="15">
        <v>5</v>
      </c>
      <c r="O75" s="15">
        <v>5</v>
      </c>
      <c r="P75" s="15">
        <v>5</v>
      </c>
      <c r="Q75" s="15">
        <v>4</v>
      </c>
      <c r="R75" s="15">
        <v>1</v>
      </c>
      <c r="S75" s="15" t="s">
        <v>22</v>
      </c>
      <c r="T75" s="15">
        <v>5</v>
      </c>
      <c r="U75" s="15">
        <v>1</v>
      </c>
      <c r="V75" s="15">
        <v>1</v>
      </c>
      <c r="W75" s="15">
        <v>2</v>
      </c>
      <c r="X75" s="15">
        <v>1</v>
      </c>
      <c r="Y75" s="15">
        <v>1</v>
      </c>
      <c r="Z75" s="15">
        <v>1</v>
      </c>
      <c r="AA75" s="15" t="s">
        <v>17</v>
      </c>
      <c r="AB75" s="15"/>
      <c r="AC75" s="15"/>
      <c r="AD75" s="15" t="s">
        <v>10</v>
      </c>
      <c r="AE75" s="15"/>
      <c r="AF75" s="15"/>
      <c r="AG75" s="15" t="s">
        <v>15</v>
      </c>
      <c r="AH75" s="15"/>
      <c r="AI75" s="15"/>
      <c r="AJ75" s="14" t="s">
        <v>18</v>
      </c>
      <c r="AK75" s="13"/>
      <c r="AL75" s="13"/>
      <c r="AM75" s="12">
        <v>0.30208333333575865</v>
      </c>
    </row>
    <row r="76" spans="1:39" x14ac:dyDescent="0.3">
      <c r="A76" s="17">
        <v>42761.501347106481</v>
      </c>
      <c r="B76" s="16">
        <v>4</v>
      </c>
      <c r="C76" s="15">
        <v>1</v>
      </c>
      <c r="D76" s="15">
        <v>1</v>
      </c>
      <c r="E76" s="15">
        <v>1</v>
      </c>
      <c r="F76" s="15">
        <v>1</v>
      </c>
      <c r="G76" s="15">
        <v>2</v>
      </c>
      <c r="H76" s="15">
        <v>3</v>
      </c>
      <c r="I76" s="15">
        <v>1</v>
      </c>
      <c r="J76" s="15">
        <v>2</v>
      </c>
      <c r="K76" s="15">
        <v>1</v>
      </c>
      <c r="L76" s="15">
        <v>5</v>
      </c>
      <c r="M76" s="15">
        <v>5</v>
      </c>
      <c r="N76" s="15">
        <v>5</v>
      </c>
      <c r="O76" s="15">
        <v>5</v>
      </c>
      <c r="P76" s="15">
        <v>5</v>
      </c>
      <c r="Q76" s="15">
        <v>4</v>
      </c>
      <c r="R76" s="15">
        <v>1</v>
      </c>
      <c r="S76" s="15">
        <v>1</v>
      </c>
      <c r="T76" s="15">
        <v>1</v>
      </c>
      <c r="U76" s="15">
        <v>1</v>
      </c>
      <c r="V76" s="15">
        <v>4</v>
      </c>
      <c r="W76" s="15">
        <v>3</v>
      </c>
      <c r="X76" s="15">
        <v>2</v>
      </c>
      <c r="Y76" s="15">
        <v>3</v>
      </c>
      <c r="Z76" s="15">
        <v>3</v>
      </c>
      <c r="AA76" s="15" t="s">
        <v>17</v>
      </c>
      <c r="AB76" s="15"/>
      <c r="AC76" s="15"/>
      <c r="AD76" s="15" t="s">
        <v>13</v>
      </c>
      <c r="AE76" s="15"/>
      <c r="AF76" s="15"/>
      <c r="AG76" s="15" t="s">
        <v>19</v>
      </c>
      <c r="AH76" s="15"/>
      <c r="AI76" s="15"/>
      <c r="AJ76" s="14" t="s">
        <v>18</v>
      </c>
      <c r="AK76" s="13"/>
      <c r="AL76" s="13"/>
      <c r="AM76" s="12">
        <v>0.31944444444525288</v>
      </c>
    </row>
    <row r="77" spans="1:39" x14ac:dyDescent="0.3">
      <c r="A77" s="17">
        <v>42761.503856446754</v>
      </c>
      <c r="B77" s="16">
        <v>5</v>
      </c>
      <c r="C77" s="15">
        <v>3</v>
      </c>
      <c r="D77" s="15">
        <v>1</v>
      </c>
      <c r="E77" s="15">
        <v>1</v>
      </c>
      <c r="F77" s="15">
        <v>3</v>
      </c>
      <c r="G77" s="15">
        <v>3</v>
      </c>
      <c r="H77" s="15">
        <v>1</v>
      </c>
      <c r="I77" s="15">
        <v>3</v>
      </c>
      <c r="J77" s="15">
        <v>3</v>
      </c>
      <c r="K77" s="15">
        <v>3</v>
      </c>
      <c r="L77" s="15">
        <v>4</v>
      </c>
      <c r="M77" s="15">
        <v>5</v>
      </c>
      <c r="N77" s="15">
        <v>5</v>
      </c>
      <c r="O77" s="15">
        <v>5</v>
      </c>
      <c r="P77" s="15">
        <v>5</v>
      </c>
      <c r="Q77" s="15">
        <v>4</v>
      </c>
      <c r="R77" s="15">
        <v>1</v>
      </c>
      <c r="S77" s="15">
        <v>1</v>
      </c>
      <c r="T77" s="15">
        <v>5</v>
      </c>
      <c r="U77" s="15">
        <v>1</v>
      </c>
      <c r="V77" s="15" t="s">
        <v>22</v>
      </c>
      <c r="W77" s="15">
        <v>3</v>
      </c>
      <c r="X77" s="15">
        <v>2</v>
      </c>
      <c r="Y77" s="15">
        <v>2</v>
      </c>
      <c r="Z77" s="15">
        <v>3</v>
      </c>
      <c r="AA77" s="15" t="s">
        <v>21</v>
      </c>
      <c r="AB77" s="15"/>
      <c r="AC77" s="15"/>
      <c r="AD77" s="15" t="s">
        <v>10</v>
      </c>
      <c r="AE77" s="15"/>
      <c r="AF77" s="15"/>
      <c r="AG77" s="15" t="s">
        <v>15</v>
      </c>
      <c r="AH77" s="15"/>
      <c r="AI77" s="15"/>
      <c r="AJ77" s="14" t="s">
        <v>18</v>
      </c>
      <c r="AK77" s="13"/>
      <c r="AL77" s="13"/>
      <c r="AM77" s="12">
        <v>0.34375</v>
      </c>
    </row>
    <row r="78" spans="1:39" x14ac:dyDescent="0.3">
      <c r="A78" s="17">
        <v>42762.403372106477</v>
      </c>
      <c r="B78" s="16">
        <v>5</v>
      </c>
      <c r="C78" s="15">
        <v>3</v>
      </c>
      <c r="D78" s="15">
        <v>3</v>
      </c>
      <c r="E78" s="15">
        <v>1</v>
      </c>
      <c r="F78" s="15">
        <v>3</v>
      </c>
      <c r="G78" s="15">
        <v>3</v>
      </c>
      <c r="H78" s="15">
        <v>2</v>
      </c>
      <c r="I78" s="15">
        <v>3</v>
      </c>
      <c r="J78" s="15">
        <v>3</v>
      </c>
      <c r="K78" s="15">
        <v>3</v>
      </c>
      <c r="L78" s="15">
        <v>4</v>
      </c>
      <c r="M78" s="15">
        <v>5</v>
      </c>
      <c r="N78" s="15">
        <v>5</v>
      </c>
      <c r="O78" s="15">
        <v>5</v>
      </c>
      <c r="P78" s="15">
        <v>5</v>
      </c>
      <c r="Q78" s="15">
        <v>1</v>
      </c>
      <c r="R78" s="15" t="s">
        <v>22</v>
      </c>
      <c r="S78" s="15" t="s">
        <v>22</v>
      </c>
      <c r="T78" s="15">
        <v>5</v>
      </c>
      <c r="U78" s="15" t="s">
        <v>22</v>
      </c>
      <c r="V78" s="15" t="s">
        <v>22</v>
      </c>
      <c r="W78" s="15">
        <v>2</v>
      </c>
      <c r="X78" s="15">
        <v>2</v>
      </c>
      <c r="Y78" s="15">
        <v>1</v>
      </c>
      <c r="Z78" s="15">
        <v>2</v>
      </c>
      <c r="AA78" s="15" t="s">
        <v>17</v>
      </c>
      <c r="AB78" s="15"/>
      <c r="AC78" s="15"/>
      <c r="AD78" s="15" t="s">
        <v>20</v>
      </c>
      <c r="AE78" s="15"/>
      <c r="AF78" s="15"/>
      <c r="AG78" s="15" t="s">
        <v>12</v>
      </c>
      <c r="AH78" s="15"/>
      <c r="AI78" s="15"/>
      <c r="AJ78" s="14" t="s">
        <v>18</v>
      </c>
      <c r="AK78" s="13"/>
      <c r="AL78" s="13"/>
      <c r="AM78" s="12">
        <v>0.34444444444670808</v>
      </c>
    </row>
    <row r="79" spans="1:39" x14ac:dyDescent="0.3">
      <c r="A79" s="17">
        <v>42765.876225428241</v>
      </c>
      <c r="B79" s="16">
        <v>5</v>
      </c>
      <c r="C79" s="15">
        <v>3</v>
      </c>
      <c r="D79" s="15">
        <v>2</v>
      </c>
      <c r="E79" s="15">
        <v>1</v>
      </c>
      <c r="F79" s="15">
        <v>3</v>
      </c>
      <c r="G79" s="15">
        <v>4</v>
      </c>
      <c r="H79" s="15">
        <v>1</v>
      </c>
      <c r="I79" s="15">
        <v>2</v>
      </c>
      <c r="J79" s="15">
        <v>4</v>
      </c>
      <c r="K79" s="15">
        <v>3</v>
      </c>
      <c r="L79" s="15">
        <v>5</v>
      </c>
      <c r="M79" s="15">
        <v>5</v>
      </c>
      <c r="N79" s="15">
        <v>5</v>
      </c>
      <c r="O79" s="15">
        <v>5</v>
      </c>
      <c r="P79" s="15">
        <v>5</v>
      </c>
      <c r="Q79" s="15">
        <v>4</v>
      </c>
      <c r="R79" s="15" t="s">
        <v>22</v>
      </c>
      <c r="S79" s="15" t="s">
        <v>22</v>
      </c>
      <c r="T79" s="15" t="s">
        <v>22</v>
      </c>
      <c r="U79" s="15">
        <v>5</v>
      </c>
      <c r="V79" s="15">
        <v>4</v>
      </c>
      <c r="W79" s="15">
        <v>3</v>
      </c>
      <c r="X79" s="15">
        <v>1</v>
      </c>
      <c r="Y79" s="15">
        <v>2</v>
      </c>
      <c r="Z79" s="15">
        <v>3</v>
      </c>
      <c r="AA79" s="15" t="s">
        <v>21</v>
      </c>
      <c r="AB79" s="15"/>
      <c r="AC79" s="15"/>
      <c r="AD79" s="15" t="s">
        <v>20</v>
      </c>
      <c r="AE79" s="15"/>
      <c r="AF79" s="15"/>
      <c r="AG79" s="15" t="s">
        <v>19</v>
      </c>
      <c r="AH79" s="15"/>
      <c r="AI79" s="15"/>
      <c r="AJ79" s="14" t="s">
        <v>18</v>
      </c>
      <c r="AK79" s="13"/>
      <c r="AL79" s="13"/>
      <c r="AM79" s="12">
        <v>0.33333333333575865</v>
      </c>
    </row>
    <row r="80" spans="1:39" x14ac:dyDescent="0.3">
      <c r="AK80" s="11"/>
      <c r="AL80" s="11"/>
    </row>
    <row r="81" spans="27:38" x14ac:dyDescent="0.3"/>
    <row r="82" spans="27:38" x14ac:dyDescent="0.3">
      <c r="AA82" s="8" t="s">
        <v>21</v>
      </c>
      <c r="AB82" s="10">
        <f>COUNTIF(AA2:AA79,AA82)</f>
        <v>44</v>
      </c>
      <c r="AC82" s="6">
        <f>AB82/AB84</f>
        <v>0.5641025641025641</v>
      </c>
      <c r="AD82" s="8" t="s">
        <v>20</v>
      </c>
      <c r="AE82" s="7">
        <f>COUNTIF(AD2:AD79,AD82)</f>
        <v>21</v>
      </c>
      <c r="AF82" s="6">
        <f>AE82/AE86</f>
        <v>0.26923076923076922</v>
      </c>
      <c r="AG82" s="8" t="s">
        <v>19</v>
      </c>
      <c r="AH82" s="7">
        <f>COUNTIF(AG2:AG79,AG82)</f>
        <v>25</v>
      </c>
      <c r="AI82" s="6">
        <f>AH82/AH90</f>
        <v>0.32051282051282054</v>
      </c>
      <c r="AJ82" s="8" t="s">
        <v>18</v>
      </c>
      <c r="AK82" s="7">
        <f>COUNTIF(AJ2:AJ79,AJ82)</f>
        <v>22</v>
      </c>
      <c r="AL82" s="6">
        <f>AK82/AK89</f>
        <v>0.28205128205128205</v>
      </c>
    </row>
    <row r="83" spans="27:38" x14ac:dyDescent="0.3">
      <c r="AA83" s="8" t="s">
        <v>17</v>
      </c>
      <c r="AB83" s="10">
        <f>COUNTIF(AA2:AA79,AA83)</f>
        <v>34</v>
      </c>
      <c r="AC83" s="6">
        <f>AB83/AB84</f>
        <v>0.4358974358974359</v>
      </c>
      <c r="AD83" s="8" t="s">
        <v>16</v>
      </c>
      <c r="AE83" s="7">
        <f>COUNTIF(AD2:AD79,AD83)</f>
        <v>11</v>
      </c>
      <c r="AF83" s="6">
        <f>AE83/AE86</f>
        <v>0.14102564102564102</v>
      </c>
      <c r="AG83" s="8" t="s">
        <v>15</v>
      </c>
      <c r="AH83" s="7">
        <f>COUNTIF(AG2:AG79,AG83)</f>
        <v>29</v>
      </c>
      <c r="AI83" s="6">
        <f>AH83/AH90</f>
        <v>0.37179487179487181</v>
      </c>
      <c r="AJ83" s="8" t="s">
        <v>14</v>
      </c>
      <c r="AK83" s="7">
        <f>COUNTIF(AJ2:AJ79,AJ83)</f>
        <v>7</v>
      </c>
      <c r="AL83" s="6">
        <f>AK83/AK89</f>
        <v>8.9743589743589744E-2</v>
      </c>
    </row>
    <row r="84" spans="27:38" x14ac:dyDescent="0.3">
      <c r="AA84" s="5" t="s">
        <v>0</v>
      </c>
      <c r="AB84" s="4">
        <f>SUM(AB82:AB83)</f>
        <v>78</v>
      </c>
      <c r="AC84" s="3">
        <f>SUM(AC82:AC83)</f>
        <v>1</v>
      </c>
      <c r="AD84" s="8" t="s">
        <v>13</v>
      </c>
      <c r="AE84" s="7">
        <f>COUNTIF(AD2:AD79,AD84)</f>
        <v>17</v>
      </c>
      <c r="AF84" s="6">
        <f>AE84/AE86</f>
        <v>0.21794871794871795</v>
      </c>
      <c r="AG84" s="8" t="s">
        <v>12</v>
      </c>
      <c r="AH84" s="7">
        <f>COUNTIF(AG2:AG79,AG84)</f>
        <v>8</v>
      </c>
      <c r="AI84" s="6">
        <f>AH84/AH90</f>
        <v>0.10256410256410256</v>
      </c>
      <c r="AJ84" s="8" t="s">
        <v>11</v>
      </c>
      <c r="AK84" s="7">
        <f>COUNTIF(AJ2:AJ79,AJ84)</f>
        <v>4</v>
      </c>
      <c r="AL84" s="6">
        <f>AK84/AK89</f>
        <v>5.128205128205128E-2</v>
      </c>
    </row>
    <row r="85" spans="27:38" x14ac:dyDescent="0.3">
      <c r="AD85" s="8" t="s">
        <v>10</v>
      </c>
      <c r="AE85" s="7">
        <f>COUNTIF(AD2:AD79,AD85)</f>
        <v>29</v>
      </c>
      <c r="AF85" s="6">
        <f>AE85/AE86</f>
        <v>0.37179487179487181</v>
      </c>
      <c r="AG85" s="8" t="s">
        <v>9</v>
      </c>
      <c r="AH85" s="7">
        <f>COUNTIF(AG2:AG79,AG85)</f>
        <v>2</v>
      </c>
      <c r="AI85" s="6">
        <f>AH85/AH90</f>
        <v>2.564102564102564E-2</v>
      </c>
      <c r="AJ85" s="8" t="s">
        <v>8</v>
      </c>
      <c r="AK85" s="7">
        <f>COUNTIF(AJ2:AJ79,AJ85)</f>
        <v>17</v>
      </c>
      <c r="AL85" s="6">
        <f>AK85/AK89</f>
        <v>0.21794871794871795</v>
      </c>
    </row>
    <row r="86" spans="27:38" x14ac:dyDescent="0.3">
      <c r="AD86" s="5" t="s">
        <v>0</v>
      </c>
      <c r="AE86" s="4">
        <f>SUM(AE82:AE85)</f>
        <v>78</v>
      </c>
      <c r="AF86" s="3">
        <f>SUM(AF82:AF85)</f>
        <v>1</v>
      </c>
      <c r="AG86" s="8" t="s">
        <v>7</v>
      </c>
      <c r="AH86" s="7">
        <f>COUNTIF(AG2:AG79,AG86)</f>
        <v>4</v>
      </c>
      <c r="AI86" s="6">
        <f>AH86/AH90</f>
        <v>5.128205128205128E-2</v>
      </c>
      <c r="AJ86" s="8" t="s">
        <v>6</v>
      </c>
      <c r="AK86" s="7">
        <f>COUNTIF(AJ2:AJ79,AJ86)</f>
        <v>3</v>
      </c>
      <c r="AL86" s="6">
        <f>AK86/AK89</f>
        <v>3.8461538461538464E-2</v>
      </c>
    </row>
    <row r="87" spans="27:38" x14ac:dyDescent="0.3">
      <c r="AD87" s="2"/>
      <c r="AE87" s="2"/>
      <c r="AF87" s="2"/>
      <c r="AG87" s="8" t="s">
        <v>5</v>
      </c>
      <c r="AH87" s="7">
        <f>COUNTIF(AG2:AG79,AG87)</f>
        <v>5</v>
      </c>
      <c r="AI87" s="6">
        <f>AH87/AH90</f>
        <v>6.4102564102564097E-2</v>
      </c>
      <c r="AJ87" s="8" t="s">
        <v>4</v>
      </c>
      <c r="AK87" s="7">
        <f>COUNTIF(AJ2:AJ79,AJ87)</f>
        <v>22</v>
      </c>
      <c r="AL87" s="6">
        <f>AK87/AK89</f>
        <v>0.28205128205128205</v>
      </c>
    </row>
    <row r="88" spans="27:38" x14ac:dyDescent="0.3">
      <c r="AD88" s="2"/>
      <c r="AE88" s="2"/>
      <c r="AF88" s="2"/>
      <c r="AG88" s="8" t="s">
        <v>3</v>
      </c>
      <c r="AH88" s="7">
        <f>COUNTIF(AG2:AG79,AG88)</f>
        <v>4</v>
      </c>
      <c r="AI88" s="6">
        <f>AH88/AH90</f>
        <v>5.128205128205128E-2</v>
      </c>
      <c r="AJ88" s="9" t="s">
        <v>2</v>
      </c>
      <c r="AK88" s="7">
        <f>COUNTIF(AJ2:AJ79,AJ88)</f>
        <v>3</v>
      </c>
      <c r="AL88" s="6">
        <f>AK88/AK89</f>
        <v>3.8461538461538464E-2</v>
      </c>
    </row>
    <row r="89" spans="27:38" x14ac:dyDescent="0.3">
      <c r="AD89" s="2"/>
      <c r="AE89" s="2"/>
      <c r="AF89" s="2"/>
      <c r="AG89" s="8" t="s">
        <v>1</v>
      </c>
      <c r="AH89" s="7">
        <f>COUNTIF(AG2:AG79,AG89)</f>
        <v>1</v>
      </c>
      <c r="AI89" s="6">
        <f>AH89/AH90</f>
        <v>1.282051282051282E-2</v>
      </c>
      <c r="AJ89" s="5" t="s">
        <v>0</v>
      </c>
      <c r="AK89" s="4">
        <f>SUM(AK82:AK88)</f>
        <v>78</v>
      </c>
      <c r="AL89" s="3">
        <f>SUM(AL82:AL88)</f>
        <v>0.99999999999999989</v>
      </c>
    </row>
    <row r="90" spans="27:38" x14ac:dyDescent="0.3">
      <c r="AD90" s="2"/>
      <c r="AE90" s="2"/>
      <c r="AF90" s="2"/>
      <c r="AG90" s="5" t="s">
        <v>0</v>
      </c>
      <c r="AH90" s="4">
        <f>SUM(AH82:AH89)</f>
        <v>78</v>
      </c>
      <c r="AI90" s="3">
        <f>SUM(AI82:AI89)</f>
        <v>1</v>
      </c>
      <c r="AJ90" s="2"/>
      <c r="AK90" s="2"/>
      <c r="AL90" s="2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"/>
  <sheetViews>
    <sheetView workbookViewId="0">
      <selection activeCell="E12" sqref="E12"/>
    </sheetView>
  </sheetViews>
  <sheetFormatPr defaultRowHeight="14.4" x14ac:dyDescent="0.3"/>
  <sheetData>
    <row r="2" spans="2:2" ht="21" x14ac:dyDescent="0.4">
      <c r="B2" s="59" t="s">
        <v>100</v>
      </c>
    </row>
    <row r="3" spans="2:2" x14ac:dyDescent="0.3">
      <c r="B3" t="s">
        <v>51</v>
      </c>
    </row>
    <row r="18" spans="2:2" ht="21" x14ac:dyDescent="0.4">
      <c r="B18" s="59" t="s">
        <v>101</v>
      </c>
    </row>
    <row r="19" spans="2:2" x14ac:dyDescent="0.3">
      <c r="B19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63"/>
  <sheetViews>
    <sheetView workbookViewId="0">
      <selection activeCell="C15" sqref="C15"/>
    </sheetView>
  </sheetViews>
  <sheetFormatPr defaultColWidth="8.88671875" defaultRowHeight="14.4" x14ac:dyDescent="0.3"/>
  <cols>
    <col min="1" max="1" width="18.6640625" style="1" customWidth="1"/>
    <col min="2" max="4" width="16.33203125" style="1" customWidth="1"/>
    <col min="5" max="7" width="17.33203125" style="1" customWidth="1"/>
    <col min="8" max="10" width="15.109375" style="1" customWidth="1"/>
    <col min="11" max="13" width="23" style="1" customWidth="1"/>
    <col min="14" max="16" width="25" style="1" customWidth="1"/>
    <col min="17" max="19" width="20.109375" style="1" customWidth="1"/>
    <col min="20" max="22" width="25.6640625" style="1" customWidth="1"/>
    <col min="23" max="25" width="23.6640625" style="1" customWidth="1"/>
    <col min="26" max="28" width="25" style="1" customWidth="1"/>
    <col min="29" max="46" width="26.44140625" style="1" customWidth="1"/>
    <col min="47" max="49" width="28.44140625" style="1" customWidth="1"/>
    <col min="50" max="52" width="11.44140625" style="1" customWidth="1"/>
    <col min="53" max="55" width="13.44140625" style="1" customWidth="1"/>
    <col min="56" max="58" width="15.44140625" style="1" customWidth="1"/>
    <col min="59" max="61" width="13" style="1" customWidth="1"/>
    <col min="62" max="65" width="16.109375" style="1" customWidth="1"/>
    <col min="66" max="68" width="15.88671875" style="1" customWidth="1"/>
    <col min="69" max="71" width="15" style="1" customWidth="1"/>
    <col min="72" max="74" width="14.44140625" style="1" customWidth="1"/>
    <col min="75" max="77" width="14.88671875" style="1" customWidth="1"/>
    <col min="78" max="79" width="10.109375" style="1" customWidth="1"/>
    <col min="80" max="80" width="10.88671875" style="1" customWidth="1"/>
    <col min="81" max="81" width="11.44140625" style="1" customWidth="1"/>
    <col min="82" max="82" width="8.88671875" style="1"/>
    <col min="83" max="83" width="10.109375" style="1" customWidth="1"/>
    <col min="84" max="84" width="25" style="1" customWidth="1"/>
    <col min="85" max="86" width="11.88671875" style="1" customWidth="1"/>
    <col min="87" max="87" width="17" style="1" customWidth="1"/>
    <col min="88" max="88" width="15.44140625" style="1" customWidth="1"/>
    <col min="89" max="89" width="13.109375" style="1" customWidth="1"/>
    <col min="90" max="90" width="11.44140625" style="1" customWidth="1"/>
    <col min="91" max="16384" width="8.88671875" style="1"/>
  </cols>
  <sheetData>
    <row r="1" spans="1:90" ht="46.5" customHeight="1" x14ac:dyDescent="0.3">
      <c r="A1" s="1" t="s">
        <v>52</v>
      </c>
      <c r="B1" s="60" t="s">
        <v>51</v>
      </c>
      <c r="C1" s="60"/>
      <c r="D1" s="60"/>
      <c r="E1" s="60" t="s">
        <v>50</v>
      </c>
      <c r="F1" s="60"/>
      <c r="G1" s="60"/>
      <c r="H1" s="60" t="s">
        <v>49</v>
      </c>
      <c r="I1" s="60"/>
      <c r="J1" s="60"/>
      <c r="K1" s="60" t="s">
        <v>48</v>
      </c>
      <c r="L1" s="60"/>
      <c r="M1" s="60"/>
      <c r="N1" s="60" t="s">
        <v>47</v>
      </c>
      <c r="O1" s="60"/>
      <c r="P1" s="60"/>
      <c r="Q1" s="60" t="s">
        <v>46</v>
      </c>
      <c r="R1" s="60"/>
      <c r="S1" s="60"/>
      <c r="T1" s="60" t="s">
        <v>45</v>
      </c>
      <c r="U1" s="60"/>
      <c r="V1" s="60"/>
      <c r="W1" s="60" t="s">
        <v>44</v>
      </c>
      <c r="X1" s="60"/>
      <c r="Y1" s="60"/>
      <c r="Z1" s="60" t="s">
        <v>43</v>
      </c>
      <c r="AA1" s="60"/>
      <c r="AB1" s="60"/>
      <c r="AC1" s="60" t="s">
        <v>42</v>
      </c>
      <c r="AD1" s="60"/>
      <c r="AE1" s="60"/>
      <c r="AF1" s="60" t="s">
        <v>41</v>
      </c>
      <c r="AG1" s="60"/>
      <c r="AH1" s="60"/>
      <c r="AI1" s="60" t="s">
        <v>40</v>
      </c>
      <c r="AJ1" s="60"/>
      <c r="AK1" s="60"/>
      <c r="AL1" s="60" t="s">
        <v>39</v>
      </c>
      <c r="AM1" s="60"/>
      <c r="AN1" s="60"/>
      <c r="AO1" s="60" t="s">
        <v>38</v>
      </c>
      <c r="AP1" s="60"/>
      <c r="AQ1" s="60"/>
      <c r="AR1" s="60" t="s">
        <v>37</v>
      </c>
      <c r="AS1" s="60"/>
      <c r="AT1" s="60"/>
      <c r="AU1" s="60" t="s">
        <v>36</v>
      </c>
      <c r="AV1" s="60"/>
      <c r="AW1" s="60"/>
      <c r="AX1" s="60" t="s">
        <v>35</v>
      </c>
      <c r="AY1" s="60"/>
      <c r="AZ1" s="60"/>
      <c r="BA1" s="60" t="s">
        <v>34</v>
      </c>
      <c r="BB1" s="60"/>
      <c r="BC1" s="60"/>
      <c r="BD1" s="60" t="s">
        <v>33</v>
      </c>
      <c r="BE1" s="60"/>
      <c r="BF1" s="60"/>
      <c r="BG1" s="60" t="s">
        <v>32</v>
      </c>
      <c r="BH1" s="60"/>
      <c r="BI1" s="60"/>
      <c r="BJ1" s="60" t="s">
        <v>31</v>
      </c>
      <c r="BK1" s="60"/>
      <c r="BL1" s="60"/>
      <c r="BM1" s="45"/>
      <c r="BN1" s="60" t="s">
        <v>30</v>
      </c>
      <c r="BO1" s="60"/>
      <c r="BP1" s="60"/>
      <c r="BQ1" s="60" t="s">
        <v>29</v>
      </c>
      <c r="BR1" s="60"/>
      <c r="BS1" s="60"/>
      <c r="BT1" s="60" t="s">
        <v>28</v>
      </c>
      <c r="BU1" s="60"/>
      <c r="BV1" s="60"/>
      <c r="BW1" s="60" t="s">
        <v>27</v>
      </c>
      <c r="BX1" s="60"/>
      <c r="BY1" s="60"/>
      <c r="BZ1" s="1" t="s">
        <v>26</v>
      </c>
      <c r="CC1" s="1" t="s">
        <v>25</v>
      </c>
      <c r="CF1" s="1" t="s">
        <v>24</v>
      </c>
      <c r="CI1" s="1" t="s">
        <v>23</v>
      </c>
    </row>
    <row r="2" spans="1:90" x14ac:dyDescent="0.3">
      <c r="A2" s="26">
        <v>42761.486554467592</v>
      </c>
      <c r="B2" s="15">
        <v>5</v>
      </c>
      <c r="C2" s="15"/>
      <c r="D2" s="15"/>
      <c r="E2" s="15">
        <v>1</v>
      </c>
      <c r="F2" s="15"/>
      <c r="G2" s="15"/>
      <c r="H2" s="15">
        <v>4</v>
      </c>
      <c r="I2" s="15"/>
      <c r="J2" s="15"/>
      <c r="K2" s="15">
        <v>2</v>
      </c>
      <c r="L2" s="15"/>
      <c r="M2" s="15"/>
      <c r="N2" s="15">
        <v>3</v>
      </c>
      <c r="O2" s="15"/>
      <c r="P2" s="15"/>
      <c r="Q2" s="15">
        <v>3</v>
      </c>
      <c r="R2" s="15"/>
      <c r="S2" s="15"/>
      <c r="T2" s="15">
        <v>3</v>
      </c>
      <c r="U2" s="15"/>
      <c r="V2" s="15"/>
      <c r="W2" s="15">
        <v>2</v>
      </c>
      <c r="X2" s="15"/>
      <c r="Y2" s="15"/>
      <c r="Z2" s="15">
        <v>2</v>
      </c>
      <c r="AA2" s="15"/>
      <c r="AB2" s="15"/>
      <c r="AC2" s="15">
        <v>1</v>
      </c>
      <c r="AD2" s="15"/>
      <c r="AE2" s="15"/>
      <c r="AF2" s="15">
        <v>4</v>
      </c>
      <c r="AG2" s="15"/>
      <c r="AH2" s="15"/>
      <c r="AI2" s="15">
        <v>5</v>
      </c>
      <c r="AJ2" s="15"/>
      <c r="AK2" s="15"/>
      <c r="AL2" s="15">
        <v>5</v>
      </c>
      <c r="AM2" s="15"/>
      <c r="AN2" s="15"/>
      <c r="AO2" s="15">
        <v>5</v>
      </c>
      <c r="AP2" s="15"/>
      <c r="AQ2" s="15"/>
      <c r="AR2" s="15">
        <v>5</v>
      </c>
      <c r="AS2" s="15"/>
      <c r="AT2" s="15"/>
      <c r="AU2" s="15">
        <v>4</v>
      </c>
      <c r="AV2" s="15"/>
      <c r="AW2" s="15"/>
      <c r="AX2" s="15">
        <v>1</v>
      </c>
      <c r="AY2" s="15"/>
      <c r="AZ2" s="15"/>
      <c r="BA2" s="15">
        <v>1</v>
      </c>
      <c r="BB2" s="15"/>
      <c r="BC2" s="15"/>
      <c r="BD2" s="15">
        <v>5</v>
      </c>
      <c r="BE2" s="15"/>
      <c r="BF2" s="15"/>
      <c r="BG2" s="15">
        <v>1</v>
      </c>
      <c r="BH2" s="15"/>
      <c r="BI2" s="15"/>
      <c r="BJ2" s="15">
        <v>5</v>
      </c>
      <c r="BK2" s="15"/>
      <c r="BL2" s="15"/>
      <c r="BM2" s="15"/>
      <c r="BN2" s="15">
        <v>3</v>
      </c>
      <c r="BO2" s="15"/>
      <c r="BP2" s="15"/>
      <c r="BQ2" s="15">
        <v>1</v>
      </c>
      <c r="BR2" s="15"/>
      <c r="BS2" s="15"/>
      <c r="BT2" s="15">
        <v>2</v>
      </c>
      <c r="BU2" s="15"/>
      <c r="BV2" s="15"/>
      <c r="BW2" s="15">
        <v>3</v>
      </c>
      <c r="BX2" s="15"/>
      <c r="BY2" s="15"/>
      <c r="BZ2" s="15" t="s">
        <v>21</v>
      </c>
      <c r="CA2" s="15"/>
      <c r="CB2" s="15"/>
      <c r="CC2" s="15" t="s">
        <v>10</v>
      </c>
      <c r="CD2" s="15"/>
      <c r="CE2" s="15"/>
      <c r="CF2" s="15" t="s">
        <v>15</v>
      </c>
      <c r="CG2" s="15"/>
      <c r="CH2" s="15"/>
      <c r="CI2" s="25" t="s">
        <v>2</v>
      </c>
      <c r="CJ2" s="13"/>
      <c r="CK2" s="13"/>
      <c r="CL2" s="12">
        <v>0.33680555555474712</v>
      </c>
    </row>
    <row r="3" spans="1:90" x14ac:dyDescent="0.3">
      <c r="A3" s="26">
        <v>42761.500615173616</v>
      </c>
      <c r="B3" s="15">
        <v>5</v>
      </c>
      <c r="C3" s="15"/>
      <c r="D3" s="15"/>
      <c r="E3" s="15">
        <v>1</v>
      </c>
      <c r="F3" s="15"/>
      <c r="G3" s="15"/>
      <c r="H3" s="15">
        <v>2</v>
      </c>
      <c r="I3" s="15"/>
      <c r="J3" s="15"/>
      <c r="K3" s="15">
        <v>1</v>
      </c>
      <c r="L3" s="15"/>
      <c r="M3" s="15"/>
      <c r="N3" s="15">
        <v>3</v>
      </c>
      <c r="O3" s="15"/>
      <c r="P3" s="15"/>
      <c r="Q3" s="15">
        <v>4</v>
      </c>
      <c r="R3" s="15"/>
      <c r="S3" s="15"/>
      <c r="T3" s="15">
        <v>3</v>
      </c>
      <c r="U3" s="15"/>
      <c r="V3" s="15"/>
      <c r="W3" s="15">
        <v>3</v>
      </c>
      <c r="X3" s="15"/>
      <c r="Y3" s="15"/>
      <c r="Z3" s="15">
        <v>3</v>
      </c>
      <c r="AA3" s="15"/>
      <c r="AB3" s="15"/>
      <c r="AC3" s="15">
        <v>3</v>
      </c>
      <c r="AD3" s="15"/>
      <c r="AE3" s="15"/>
      <c r="AF3" s="15">
        <v>1</v>
      </c>
      <c r="AG3" s="15"/>
      <c r="AH3" s="15"/>
      <c r="AI3" s="15">
        <v>5</v>
      </c>
      <c r="AJ3" s="15"/>
      <c r="AK3" s="15"/>
      <c r="AL3" s="15">
        <v>4</v>
      </c>
      <c r="AM3" s="15"/>
      <c r="AN3" s="15"/>
      <c r="AO3" s="15">
        <v>5</v>
      </c>
      <c r="AP3" s="15"/>
      <c r="AQ3" s="15"/>
      <c r="AR3" s="15">
        <v>5</v>
      </c>
      <c r="AS3" s="15"/>
      <c r="AT3" s="15"/>
      <c r="AU3" s="15">
        <v>4</v>
      </c>
      <c r="AV3" s="15"/>
      <c r="AW3" s="15"/>
      <c r="AX3" s="15">
        <v>1</v>
      </c>
      <c r="AY3" s="15"/>
      <c r="AZ3" s="15"/>
      <c r="BA3" s="15">
        <v>1</v>
      </c>
      <c r="BB3" s="15"/>
      <c r="BC3" s="15"/>
      <c r="BD3" s="15">
        <v>5</v>
      </c>
      <c r="BE3" s="15"/>
      <c r="BF3" s="15"/>
      <c r="BG3" s="15">
        <v>1</v>
      </c>
      <c r="BH3" s="15"/>
      <c r="BI3" s="15"/>
      <c r="BJ3" s="15">
        <v>4</v>
      </c>
      <c r="BK3" s="15"/>
      <c r="BL3" s="15"/>
      <c r="BM3" s="15"/>
      <c r="BN3" s="15">
        <v>3</v>
      </c>
      <c r="BO3" s="15"/>
      <c r="BP3" s="15"/>
      <c r="BQ3" s="15">
        <v>1</v>
      </c>
      <c r="BR3" s="15"/>
      <c r="BS3" s="15"/>
      <c r="BT3" s="15">
        <v>2</v>
      </c>
      <c r="BU3" s="15"/>
      <c r="BV3" s="15"/>
      <c r="BW3" s="15">
        <v>3</v>
      </c>
      <c r="BX3" s="15"/>
      <c r="BY3" s="15"/>
      <c r="BZ3" s="15" t="s">
        <v>21</v>
      </c>
      <c r="CA3" s="15"/>
      <c r="CB3" s="15"/>
      <c r="CC3" s="15" t="s">
        <v>10</v>
      </c>
      <c r="CD3" s="15"/>
      <c r="CE3" s="15"/>
      <c r="CF3" s="15" t="s">
        <v>15</v>
      </c>
      <c r="CG3" s="15"/>
      <c r="CH3" s="15"/>
      <c r="CI3" s="25" t="s">
        <v>2</v>
      </c>
      <c r="CJ3" s="13"/>
      <c r="CK3" s="13"/>
      <c r="CL3" s="12">
        <v>0.29166666666424135</v>
      </c>
    </row>
    <row r="4" spans="1:90" x14ac:dyDescent="0.3">
      <c r="A4" s="27">
        <v>42754.333997291666</v>
      </c>
      <c r="B4" s="15">
        <v>4</v>
      </c>
      <c r="C4" s="15"/>
      <c r="D4" s="15"/>
      <c r="E4" s="15">
        <v>2</v>
      </c>
      <c r="F4" s="15"/>
      <c r="G4" s="15"/>
      <c r="H4" s="15">
        <v>1</v>
      </c>
      <c r="I4" s="15"/>
      <c r="J4" s="15"/>
      <c r="K4" s="15">
        <v>1</v>
      </c>
      <c r="L4" s="15"/>
      <c r="M4" s="15"/>
      <c r="N4" s="15">
        <v>3</v>
      </c>
      <c r="O4" s="15"/>
      <c r="P4" s="15"/>
      <c r="Q4" s="15">
        <v>3</v>
      </c>
      <c r="R4" s="15"/>
      <c r="S4" s="15"/>
      <c r="T4" s="15">
        <v>3</v>
      </c>
      <c r="U4" s="15"/>
      <c r="V4" s="15"/>
      <c r="W4" s="15">
        <v>3</v>
      </c>
      <c r="X4" s="15"/>
      <c r="Y4" s="15"/>
      <c r="Z4" s="15">
        <v>3</v>
      </c>
      <c r="AA4" s="15"/>
      <c r="AB4" s="15"/>
      <c r="AC4" s="15">
        <v>3</v>
      </c>
      <c r="AD4" s="15"/>
      <c r="AE4" s="15"/>
      <c r="AF4" s="15">
        <v>4</v>
      </c>
      <c r="AG4" s="15"/>
      <c r="AH4" s="15"/>
      <c r="AI4" s="15">
        <v>5</v>
      </c>
      <c r="AJ4" s="15"/>
      <c r="AK4" s="15"/>
      <c r="AL4" s="15">
        <v>5</v>
      </c>
      <c r="AM4" s="15"/>
      <c r="AN4" s="15"/>
      <c r="AO4" s="15">
        <v>5</v>
      </c>
      <c r="AP4" s="15"/>
      <c r="AQ4" s="15"/>
      <c r="AR4" s="15">
        <v>5</v>
      </c>
      <c r="AS4" s="15"/>
      <c r="AT4" s="15"/>
      <c r="AU4" s="15">
        <v>3</v>
      </c>
      <c r="AV4" s="15"/>
      <c r="AW4" s="15"/>
      <c r="AX4" s="15">
        <v>1</v>
      </c>
      <c r="AY4" s="15"/>
      <c r="AZ4" s="15"/>
      <c r="BA4" s="15">
        <v>1</v>
      </c>
      <c r="BB4" s="15"/>
      <c r="BC4" s="15"/>
      <c r="BD4" s="15" t="s">
        <v>22</v>
      </c>
      <c r="BE4" s="15"/>
      <c r="BF4" s="15"/>
      <c r="BG4" s="15">
        <v>1</v>
      </c>
      <c r="BH4" s="15"/>
      <c r="BI4" s="15"/>
      <c r="BJ4" s="15">
        <v>5</v>
      </c>
      <c r="BK4" s="15"/>
      <c r="BL4" s="15"/>
      <c r="BM4" s="15"/>
      <c r="BN4" s="15">
        <v>3</v>
      </c>
      <c r="BO4" s="15"/>
      <c r="BP4" s="15"/>
      <c r="BQ4" s="15">
        <v>2</v>
      </c>
      <c r="BR4" s="15"/>
      <c r="BS4" s="15"/>
      <c r="BT4" s="15">
        <v>3</v>
      </c>
      <c r="BU4" s="15"/>
      <c r="BV4" s="15"/>
      <c r="BW4" s="15">
        <v>3</v>
      </c>
      <c r="BX4" s="15"/>
      <c r="BY4" s="15"/>
      <c r="BZ4" s="15" t="s">
        <v>21</v>
      </c>
      <c r="CA4" s="15"/>
      <c r="CB4" s="15"/>
      <c r="CC4" s="15" t="s">
        <v>16</v>
      </c>
      <c r="CD4" s="15"/>
      <c r="CE4" s="15"/>
      <c r="CF4" s="15" t="s">
        <v>3</v>
      </c>
      <c r="CG4" s="15"/>
      <c r="CH4" s="15"/>
      <c r="CI4" s="15" t="s">
        <v>4</v>
      </c>
      <c r="CJ4" s="13"/>
      <c r="CK4" s="13"/>
      <c r="CL4" s="12">
        <v>0.31041666666715173</v>
      </c>
    </row>
    <row r="5" spans="1:90" x14ac:dyDescent="0.3">
      <c r="A5" s="27">
        <v>42754.340962442133</v>
      </c>
      <c r="B5" s="15">
        <v>4</v>
      </c>
      <c r="C5" s="15"/>
      <c r="D5" s="15"/>
      <c r="E5" s="15">
        <v>2</v>
      </c>
      <c r="F5" s="15"/>
      <c r="G5" s="15"/>
      <c r="H5" s="15">
        <v>1</v>
      </c>
      <c r="I5" s="15"/>
      <c r="J5" s="15"/>
      <c r="K5" s="15">
        <v>1</v>
      </c>
      <c r="L5" s="15"/>
      <c r="M5" s="15"/>
      <c r="N5" s="15">
        <v>1</v>
      </c>
      <c r="O5" s="15"/>
      <c r="P5" s="15"/>
      <c r="Q5" s="15">
        <v>2</v>
      </c>
      <c r="R5" s="15"/>
      <c r="S5" s="15"/>
      <c r="T5" s="15">
        <v>2</v>
      </c>
      <c r="U5" s="15"/>
      <c r="V5" s="15"/>
      <c r="W5" s="15">
        <v>2</v>
      </c>
      <c r="X5" s="15"/>
      <c r="Y5" s="15"/>
      <c r="Z5" s="15">
        <v>2</v>
      </c>
      <c r="AA5" s="15"/>
      <c r="AB5" s="15"/>
      <c r="AC5" s="15">
        <v>1</v>
      </c>
      <c r="AD5" s="15"/>
      <c r="AE5" s="15"/>
      <c r="AF5" s="15">
        <v>5</v>
      </c>
      <c r="AG5" s="15"/>
      <c r="AH5" s="15"/>
      <c r="AI5" s="15">
        <v>5</v>
      </c>
      <c r="AJ5" s="15"/>
      <c r="AK5" s="15"/>
      <c r="AL5" s="15">
        <v>5</v>
      </c>
      <c r="AM5" s="15"/>
      <c r="AN5" s="15"/>
      <c r="AO5" s="15">
        <v>5</v>
      </c>
      <c r="AP5" s="15"/>
      <c r="AQ5" s="15"/>
      <c r="AR5" s="15">
        <v>5</v>
      </c>
      <c r="AS5" s="15"/>
      <c r="AT5" s="15"/>
      <c r="AU5" s="15">
        <v>4</v>
      </c>
      <c r="AV5" s="15"/>
      <c r="AW5" s="15"/>
      <c r="AX5" s="15">
        <v>1</v>
      </c>
      <c r="AY5" s="15"/>
      <c r="AZ5" s="15"/>
      <c r="BA5" s="15">
        <v>1</v>
      </c>
      <c r="BB5" s="15"/>
      <c r="BC5" s="15"/>
      <c r="BD5" s="15" t="s">
        <v>22</v>
      </c>
      <c r="BE5" s="15"/>
      <c r="BF5" s="15"/>
      <c r="BG5" s="15" t="s">
        <v>22</v>
      </c>
      <c r="BH5" s="15"/>
      <c r="BI5" s="15"/>
      <c r="BJ5" s="15">
        <v>4</v>
      </c>
      <c r="BK5" s="15"/>
      <c r="BL5" s="15"/>
      <c r="BM5" s="15"/>
      <c r="BN5" s="15">
        <v>3</v>
      </c>
      <c r="BO5" s="15"/>
      <c r="BP5" s="15"/>
      <c r="BQ5" s="15">
        <v>3</v>
      </c>
      <c r="BR5" s="15"/>
      <c r="BS5" s="15"/>
      <c r="BT5" s="15">
        <v>2</v>
      </c>
      <c r="BU5" s="15"/>
      <c r="BV5" s="15"/>
      <c r="BW5" s="15">
        <v>3</v>
      </c>
      <c r="BX5" s="15"/>
      <c r="BY5" s="15"/>
      <c r="BZ5" s="15" t="s">
        <v>21</v>
      </c>
      <c r="CA5" s="15"/>
      <c r="CB5" s="15"/>
      <c r="CC5" s="15" t="s">
        <v>16</v>
      </c>
      <c r="CD5" s="15"/>
      <c r="CE5" s="15"/>
      <c r="CF5" s="15" t="s">
        <v>19</v>
      </c>
      <c r="CG5" s="15"/>
      <c r="CH5" s="15"/>
      <c r="CI5" s="15" t="s">
        <v>4</v>
      </c>
      <c r="CJ5" s="13"/>
      <c r="CK5" s="13"/>
      <c r="CL5" s="12">
        <v>0.33333333333575865</v>
      </c>
    </row>
    <row r="6" spans="1:90" x14ac:dyDescent="0.3">
      <c r="A6" s="27">
        <v>42754.356290844909</v>
      </c>
      <c r="B6" s="15">
        <v>5</v>
      </c>
      <c r="C6" s="15"/>
      <c r="D6" s="15"/>
      <c r="E6" s="15">
        <v>3</v>
      </c>
      <c r="F6" s="15"/>
      <c r="G6" s="15"/>
      <c r="H6" s="15">
        <v>2</v>
      </c>
      <c r="I6" s="15"/>
      <c r="J6" s="15"/>
      <c r="K6" s="15">
        <v>2</v>
      </c>
      <c r="L6" s="15"/>
      <c r="M6" s="15"/>
      <c r="N6" s="15">
        <v>1</v>
      </c>
      <c r="O6" s="15"/>
      <c r="P6" s="15"/>
      <c r="Q6" s="15">
        <v>2</v>
      </c>
      <c r="R6" s="15"/>
      <c r="S6" s="15"/>
      <c r="T6" s="15">
        <v>3</v>
      </c>
      <c r="U6" s="15"/>
      <c r="V6" s="15"/>
      <c r="W6" s="15">
        <v>3</v>
      </c>
      <c r="X6" s="15"/>
      <c r="Y6" s="15"/>
      <c r="Z6" s="15">
        <v>3</v>
      </c>
      <c r="AA6" s="15"/>
      <c r="AB6" s="15"/>
      <c r="AC6" s="15">
        <v>2</v>
      </c>
      <c r="AD6" s="15"/>
      <c r="AE6" s="15"/>
      <c r="AF6" s="15">
        <v>4</v>
      </c>
      <c r="AG6" s="15"/>
      <c r="AH6" s="15"/>
      <c r="AI6" s="15">
        <v>4</v>
      </c>
      <c r="AJ6" s="15"/>
      <c r="AK6" s="15"/>
      <c r="AL6" s="15">
        <v>4</v>
      </c>
      <c r="AM6" s="15"/>
      <c r="AN6" s="15"/>
      <c r="AO6" s="15">
        <v>4</v>
      </c>
      <c r="AP6" s="15"/>
      <c r="AQ6" s="15"/>
      <c r="AR6" s="15">
        <v>4</v>
      </c>
      <c r="AS6" s="15"/>
      <c r="AT6" s="15"/>
      <c r="AU6" s="15">
        <v>4</v>
      </c>
      <c r="AV6" s="15"/>
      <c r="AW6" s="15"/>
      <c r="AX6" s="15">
        <v>1</v>
      </c>
      <c r="AY6" s="15"/>
      <c r="AZ6" s="15"/>
      <c r="BA6" s="15" t="s">
        <v>22</v>
      </c>
      <c r="BB6" s="15"/>
      <c r="BC6" s="15"/>
      <c r="BD6" s="15" t="s">
        <v>22</v>
      </c>
      <c r="BE6" s="15"/>
      <c r="BF6" s="15"/>
      <c r="BG6" s="15">
        <v>5</v>
      </c>
      <c r="BH6" s="15"/>
      <c r="BI6" s="15"/>
      <c r="BJ6" s="15">
        <v>4</v>
      </c>
      <c r="BK6" s="15"/>
      <c r="BL6" s="15"/>
      <c r="BM6" s="15"/>
      <c r="BN6" s="15">
        <v>3</v>
      </c>
      <c r="BO6" s="15"/>
      <c r="BP6" s="15"/>
      <c r="BQ6" s="15">
        <v>2</v>
      </c>
      <c r="BR6" s="15"/>
      <c r="BS6" s="15"/>
      <c r="BT6" s="15">
        <v>3</v>
      </c>
      <c r="BU6" s="15"/>
      <c r="BV6" s="15"/>
      <c r="BW6" s="15">
        <v>3</v>
      </c>
      <c r="BX6" s="15"/>
      <c r="BY6" s="15"/>
      <c r="BZ6" s="15" t="s">
        <v>21</v>
      </c>
      <c r="CA6" s="15"/>
      <c r="CB6" s="15"/>
      <c r="CC6" s="15" t="s">
        <v>10</v>
      </c>
      <c r="CD6" s="15"/>
      <c r="CE6" s="15"/>
      <c r="CF6" s="15" t="s">
        <v>15</v>
      </c>
      <c r="CG6" s="15"/>
      <c r="CH6" s="15"/>
      <c r="CI6" s="15" t="s">
        <v>4</v>
      </c>
      <c r="CJ6" s="13"/>
      <c r="CK6" s="13"/>
      <c r="CL6" s="12">
        <v>0.31944444444525288</v>
      </c>
    </row>
    <row r="7" spans="1:90" x14ac:dyDescent="0.3">
      <c r="A7" s="27">
        <v>42754.499435266203</v>
      </c>
      <c r="B7" s="15">
        <v>5</v>
      </c>
      <c r="C7" s="15"/>
      <c r="D7" s="15"/>
      <c r="E7" s="15">
        <v>1</v>
      </c>
      <c r="F7" s="15"/>
      <c r="G7" s="15"/>
      <c r="H7" s="15">
        <v>2</v>
      </c>
      <c r="I7" s="15"/>
      <c r="J7" s="15"/>
      <c r="K7" s="15">
        <v>1</v>
      </c>
      <c r="L7" s="15"/>
      <c r="M7" s="15"/>
      <c r="N7" s="15">
        <v>1</v>
      </c>
      <c r="O7" s="15"/>
      <c r="P7" s="15"/>
      <c r="Q7" s="15">
        <v>2</v>
      </c>
      <c r="R7" s="15"/>
      <c r="S7" s="15"/>
      <c r="T7" s="15">
        <v>3</v>
      </c>
      <c r="U7" s="15"/>
      <c r="V7" s="15"/>
      <c r="W7" s="15">
        <v>3</v>
      </c>
      <c r="X7" s="15"/>
      <c r="Y7" s="15"/>
      <c r="Z7" s="15">
        <v>2</v>
      </c>
      <c r="AA7" s="15"/>
      <c r="AB7" s="15"/>
      <c r="AC7" s="15">
        <v>1</v>
      </c>
      <c r="AD7" s="15"/>
      <c r="AE7" s="15"/>
      <c r="AF7" s="15">
        <v>5</v>
      </c>
      <c r="AG7" s="15"/>
      <c r="AH7" s="15"/>
      <c r="AI7" s="15">
        <v>5</v>
      </c>
      <c r="AJ7" s="15"/>
      <c r="AK7" s="15"/>
      <c r="AL7" s="15">
        <v>5</v>
      </c>
      <c r="AM7" s="15"/>
      <c r="AN7" s="15"/>
      <c r="AO7" s="15">
        <v>5</v>
      </c>
      <c r="AP7" s="15"/>
      <c r="AQ7" s="15"/>
      <c r="AR7" s="15">
        <v>5</v>
      </c>
      <c r="AS7" s="15"/>
      <c r="AT7" s="15"/>
      <c r="AU7" s="15">
        <v>4</v>
      </c>
      <c r="AV7" s="15"/>
      <c r="AW7" s="15"/>
      <c r="AX7" s="15">
        <v>1</v>
      </c>
      <c r="AY7" s="15"/>
      <c r="AZ7" s="15"/>
      <c r="BA7" s="15">
        <v>1</v>
      </c>
      <c r="BB7" s="15"/>
      <c r="BC7" s="15"/>
      <c r="BD7" s="15">
        <v>1</v>
      </c>
      <c r="BE7" s="15"/>
      <c r="BF7" s="15"/>
      <c r="BG7" s="15">
        <v>1</v>
      </c>
      <c r="BH7" s="15"/>
      <c r="BI7" s="15"/>
      <c r="BJ7" s="15">
        <v>5</v>
      </c>
      <c r="BK7" s="15"/>
      <c r="BL7" s="15"/>
      <c r="BM7" s="15"/>
      <c r="BN7" s="15">
        <v>2</v>
      </c>
      <c r="BO7" s="15"/>
      <c r="BP7" s="15"/>
      <c r="BQ7" s="15">
        <v>2</v>
      </c>
      <c r="BR7" s="15"/>
      <c r="BS7" s="15"/>
      <c r="BT7" s="15">
        <v>2</v>
      </c>
      <c r="BU7" s="15"/>
      <c r="BV7" s="15"/>
      <c r="BW7" s="15">
        <v>2</v>
      </c>
      <c r="BX7" s="15"/>
      <c r="BY7" s="15"/>
      <c r="BZ7" s="15" t="s">
        <v>21</v>
      </c>
      <c r="CA7" s="15"/>
      <c r="CB7" s="15"/>
      <c r="CC7" s="15" t="s">
        <v>20</v>
      </c>
      <c r="CD7" s="15"/>
      <c r="CE7" s="15"/>
      <c r="CF7" s="15" t="s">
        <v>15</v>
      </c>
      <c r="CG7" s="15"/>
      <c r="CH7" s="15"/>
      <c r="CI7" s="15" t="s">
        <v>4</v>
      </c>
      <c r="CJ7" s="13"/>
      <c r="CK7" s="13"/>
      <c r="CL7" s="12">
        <v>0.33333333333575865</v>
      </c>
    </row>
    <row r="8" spans="1:90" x14ac:dyDescent="0.3">
      <c r="A8" s="27">
        <v>42755.434855486106</v>
      </c>
      <c r="B8" s="15">
        <v>4</v>
      </c>
      <c r="C8" s="15"/>
      <c r="D8" s="15"/>
      <c r="E8" s="15">
        <v>2</v>
      </c>
      <c r="F8" s="15"/>
      <c r="G8" s="15"/>
      <c r="H8" s="15">
        <v>1</v>
      </c>
      <c r="I8" s="15"/>
      <c r="J8" s="15"/>
      <c r="K8" s="15">
        <v>1</v>
      </c>
      <c r="L8" s="15"/>
      <c r="M8" s="15"/>
      <c r="N8" s="15">
        <v>1</v>
      </c>
      <c r="O8" s="15"/>
      <c r="P8" s="15"/>
      <c r="Q8" s="15">
        <v>3</v>
      </c>
      <c r="R8" s="15"/>
      <c r="S8" s="15"/>
      <c r="T8" s="15">
        <v>1</v>
      </c>
      <c r="U8" s="15"/>
      <c r="V8" s="15"/>
      <c r="W8" s="15">
        <v>2</v>
      </c>
      <c r="X8" s="15"/>
      <c r="Y8" s="15"/>
      <c r="Z8" s="15">
        <v>2</v>
      </c>
      <c r="AA8" s="15"/>
      <c r="AB8" s="15"/>
      <c r="AC8" s="15">
        <v>1</v>
      </c>
      <c r="AD8" s="15"/>
      <c r="AE8" s="15"/>
      <c r="AF8" s="15">
        <v>5</v>
      </c>
      <c r="AG8" s="15"/>
      <c r="AH8" s="15"/>
      <c r="AI8" s="15">
        <v>5</v>
      </c>
      <c r="AJ8" s="15"/>
      <c r="AK8" s="15"/>
      <c r="AL8" s="15">
        <v>5</v>
      </c>
      <c r="AM8" s="15"/>
      <c r="AN8" s="15"/>
      <c r="AO8" s="15">
        <v>4</v>
      </c>
      <c r="AP8" s="15"/>
      <c r="AQ8" s="15"/>
      <c r="AR8" s="15">
        <v>5</v>
      </c>
      <c r="AS8" s="15"/>
      <c r="AT8" s="15"/>
      <c r="AU8" s="15">
        <v>4</v>
      </c>
      <c r="AV8" s="15"/>
      <c r="AW8" s="15"/>
      <c r="AX8" s="15" t="s">
        <v>22</v>
      </c>
      <c r="AY8" s="15"/>
      <c r="AZ8" s="15"/>
      <c r="BA8" s="15">
        <v>5</v>
      </c>
      <c r="BB8" s="15"/>
      <c r="BC8" s="15"/>
      <c r="BD8" s="15">
        <v>1</v>
      </c>
      <c r="BE8" s="15"/>
      <c r="BF8" s="15"/>
      <c r="BG8" s="15">
        <v>5</v>
      </c>
      <c r="BH8" s="15"/>
      <c r="BI8" s="15"/>
      <c r="BJ8" s="15">
        <v>5</v>
      </c>
      <c r="BK8" s="15"/>
      <c r="BL8" s="15"/>
      <c r="BM8" s="15"/>
      <c r="BN8" s="15">
        <v>2</v>
      </c>
      <c r="BO8" s="15"/>
      <c r="BP8" s="15"/>
      <c r="BQ8" s="15">
        <v>1</v>
      </c>
      <c r="BR8" s="15"/>
      <c r="BS8" s="15"/>
      <c r="BT8" s="15">
        <v>3</v>
      </c>
      <c r="BU8" s="15"/>
      <c r="BV8" s="15"/>
      <c r="BW8" s="15">
        <v>1</v>
      </c>
      <c r="BX8" s="15"/>
      <c r="BY8" s="15"/>
      <c r="BZ8" s="15" t="s">
        <v>21</v>
      </c>
      <c r="CA8" s="15"/>
      <c r="CB8" s="15"/>
      <c r="CC8" s="15" t="s">
        <v>20</v>
      </c>
      <c r="CD8" s="15"/>
      <c r="CE8" s="15"/>
      <c r="CF8" s="15" t="s">
        <v>15</v>
      </c>
      <c r="CG8" s="15"/>
      <c r="CH8" s="15"/>
      <c r="CI8" s="15" t="s">
        <v>4</v>
      </c>
      <c r="CJ8" s="13"/>
      <c r="CK8" s="13"/>
      <c r="CL8" s="12">
        <v>0.32291666666424135</v>
      </c>
    </row>
    <row r="9" spans="1:90" x14ac:dyDescent="0.3">
      <c r="A9" s="27">
        <v>42759.335938321761</v>
      </c>
      <c r="B9" s="15">
        <v>5</v>
      </c>
      <c r="C9" s="15"/>
      <c r="D9" s="15"/>
      <c r="E9" s="15">
        <v>1</v>
      </c>
      <c r="F9" s="15"/>
      <c r="G9" s="15"/>
      <c r="H9" s="15">
        <v>1</v>
      </c>
      <c r="I9" s="15"/>
      <c r="J9" s="15"/>
      <c r="K9" s="15">
        <v>1</v>
      </c>
      <c r="L9" s="15"/>
      <c r="M9" s="15"/>
      <c r="N9" s="15">
        <v>3</v>
      </c>
      <c r="O9" s="15"/>
      <c r="P9" s="15"/>
      <c r="Q9" s="15">
        <v>3</v>
      </c>
      <c r="R9" s="15"/>
      <c r="S9" s="15"/>
      <c r="T9" s="15">
        <v>2</v>
      </c>
      <c r="U9" s="15"/>
      <c r="V9" s="15"/>
      <c r="W9" s="15">
        <v>3</v>
      </c>
      <c r="X9" s="15"/>
      <c r="Y9" s="15"/>
      <c r="Z9" s="15">
        <v>3</v>
      </c>
      <c r="AA9" s="15"/>
      <c r="AB9" s="15"/>
      <c r="AC9" s="15">
        <v>3</v>
      </c>
      <c r="AD9" s="15"/>
      <c r="AE9" s="15"/>
      <c r="AF9" s="15">
        <v>5</v>
      </c>
      <c r="AG9" s="15"/>
      <c r="AH9" s="15"/>
      <c r="AI9" s="15">
        <v>5</v>
      </c>
      <c r="AJ9" s="15"/>
      <c r="AK9" s="15"/>
      <c r="AL9" s="15">
        <v>5</v>
      </c>
      <c r="AM9" s="15"/>
      <c r="AN9" s="15"/>
      <c r="AO9" s="15">
        <v>5</v>
      </c>
      <c r="AP9" s="15"/>
      <c r="AQ9" s="15"/>
      <c r="AR9" s="15">
        <v>5</v>
      </c>
      <c r="AS9" s="15"/>
      <c r="AT9" s="15"/>
      <c r="AU9" s="15">
        <v>1</v>
      </c>
      <c r="AV9" s="15"/>
      <c r="AW9" s="15"/>
      <c r="AX9" s="15">
        <v>1</v>
      </c>
      <c r="AY9" s="15"/>
      <c r="AZ9" s="15"/>
      <c r="BA9" s="15" t="s">
        <v>22</v>
      </c>
      <c r="BB9" s="15"/>
      <c r="BC9" s="15"/>
      <c r="BD9" s="15" t="s">
        <v>22</v>
      </c>
      <c r="BE9" s="15"/>
      <c r="BF9" s="15"/>
      <c r="BG9" s="15">
        <v>1</v>
      </c>
      <c r="BH9" s="15"/>
      <c r="BI9" s="15"/>
      <c r="BJ9" s="15" t="s">
        <v>22</v>
      </c>
      <c r="BK9" s="15"/>
      <c r="BL9" s="15"/>
      <c r="BM9" s="15"/>
      <c r="BN9" s="15">
        <v>2</v>
      </c>
      <c r="BO9" s="15"/>
      <c r="BP9" s="15"/>
      <c r="BQ9" s="15">
        <v>2</v>
      </c>
      <c r="BR9" s="15"/>
      <c r="BS9" s="15"/>
      <c r="BT9" s="15">
        <v>2</v>
      </c>
      <c r="BU9" s="15"/>
      <c r="BV9" s="15"/>
      <c r="BW9" s="15">
        <v>2</v>
      </c>
      <c r="BX9" s="15"/>
      <c r="BY9" s="15"/>
      <c r="BZ9" s="15" t="s">
        <v>21</v>
      </c>
      <c r="CA9" s="15"/>
      <c r="CB9" s="15"/>
      <c r="CC9" s="15" t="s">
        <v>20</v>
      </c>
      <c r="CD9" s="15"/>
      <c r="CE9" s="15"/>
      <c r="CF9" s="15" t="s">
        <v>15</v>
      </c>
      <c r="CG9" s="15"/>
      <c r="CH9" s="15"/>
      <c r="CI9" s="15" t="s">
        <v>4</v>
      </c>
      <c r="CJ9" s="13"/>
      <c r="CK9" s="13"/>
      <c r="CL9" s="12">
        <v>0.32638888889050577</v>
      </c>
    </row>
    <row r="10" spans="1:90" x14ac:dyDescent="0.3">
      <c r="A10" s="27">
        <v>42759.438314340281</v>
      </c>
      <c r="B10" s="15">
        <v>5</v>
      </c>
      <c r="C10" s="15"/>
      <c r="D10" s="15"/>
      <c r="E10" s="15">
        <v>2</v>
      </c>
      <c r="F10" s="15"/>
      <c r="G10" s="15"/>
      <c r="H10" s="15">
        <v>2</v>
      </c>
      <c r="I10" s="15"/>
      <c r="J10" s="15"/>
      <c r="K10" s="15">
        <v>1</v>
      </c>
      <c r="L10" s="15"/>
      <c r="M10" s="15"/>
      <c r="N10" s="15">
        <v>2</v>
      </c>
      <c r="O10" s="15"/>
      <c r="P10" s="15"/>
      <c r="Q10" s="15">
        <v>3</v>
      </c>
      <c r="R10" s="15"/>
      <c r="S10" s="15"/>
      <c r="T10" s="15">
        <v>3</v>
      </c>
      <c r="U10" s="15"/>
      <c r="V10" s="15"/>
      <c r="W10" s="15">
        <v>3</v>
      </c>
      <c r="X10" s="15"/>
      <c r="Y10" s="15"/>
      <c r="Z10" s="15">
        <v>3</v>
      </c>
      <c r="AA10" s="15"/>
      <c r="AB10" s="15"/>
      <c r="AC10" s="15">
        <v>2</v>
      </c>
      <c r="AD10" s="15"/>
      <c r="AE10" s="15"/>
      <c r="AF10" s="15">
        <v>5</v>
      </c>
      <c r="AG10" s="15"/>
      <c r="AH10" s="15"/>
      <c r="AI10" s="15">
        <v>5</v>
      </c>
      <c r="AJ10" s="15"/>
      <c r="AK10" s="15"/>
      <c r="AL10" s="15">
        <v>5</v>
      </c>
      <c r="AM10" s="15"/>
      <c r="AN10" s="15"/>
      <c r="AO10" s="15">
        <v>5</v>
      </c>
      <c r="AP10" s="15"/>
      <c r="AQ10" s="15"/>
      <c r="AR10" s="15">
        <v>5</v>
      </c>
      <c r="AS10" s="15"/>
      <c r="AT10" s="15"/>
      <c r="AU10" s="15">
        <v>4</v>
      </c>
      <c r="AV10" s="15"/>
      <c r="AW10" s="15"/>
      <c r="AX10" s="15" t="s">
        <v>22</v>
      </c>
      <c r="AY10" s="15"/>
      <c r="AZ10" s="15"/>
      <c r="BA10" s="15">
        <v>1</v>
      </c>
      <c r="BB10" s="15"/>
      <c r="BC10" s="15"/>
      <c r="BD10" s="15">
        <v>1</v>
      </c>
      <c r="BE10" s="15"/>
      <c r="BF10" s="15"/>
      <c r="BG10" s="15">
        <v>4</v>
      </c>
      <c r="BH10" s="15"/>
      <c r="BI10" s="15"/>
      <c r="BJ10" s="15">
        <v>4</v>
      </c>
      <c r="BK10" s="15"/>
      <c r="BL10" s="15"/>
      <c r="BM10" s="15"/>
      <c r="BN10" s="15">
        <v>3</v>
      </c>
      <c r="BO10" s="15"/>
      <c r="BP10" s="15"/>
      <c r="BQ10" s="15">
        <v>2</v>
      </c>
      <c r="BR10" s="15"/>
      <c r="BS10" s="15"/>
      <c r="BT10" s="15">
        <v>3</v>
      </c>
      <c r="BU10" s="15"/>
      <c r="BV10" s="15"/>
      <c r="BW10" s="15">
        <v>3</v>
      </c>
      <c r="BX10" s="15"/>
      <c r="BY10" s="15"/>
      <c r="BZ10" s="15" t="s">
        <v>21</v>
      </c>
      <c r="CA10" s="15"/>
      <c r="CB10" s="15"/>
      <c r="CC10" s="15" t="s">
        <v>16</v>
      </c>
      <c r="CD10" s="15"/>
      <c r="CE10" s="15"/>
      <c r="CF10" s="15" t="s">
        <v>15</v>
      </c>
      <c r="CG10" s="15"/>
      <c r="CH10" s="15"/>
      <c r="CI10" s="15" t="s">
        <v>4</v>
      </c>
      <c r="CJ10" s="13"/>
      <c r="CK10" s="13"/>
      <c r="CL10" s="12">
        <v>0.33125000000291038</v>
      </c>
    </row>
    <row r="11" spans="1:90" x14ac:dyDescent="0.3">
      <c r="A11" s="27">
        <v>42759.62998085648</v>
      </c>
      <c r="B11" s="15">
        <v>4</v>
      </c>
      <c r="C11" s="15"/>
      <c r="D11" s="15"/>
      <c r="E11" s="15">
        <v>2</v>
      </c>
      <c r="F11" s="15"/>
      <c r="G11" s="15"/>
      <c r="H11" s="15">
        <v>2</v>
      </c>
      <c r="I11" s="15"/>
      <c r="J11" s="15"/>
      <c r="K11" s="15">
        <v>1</v>
      </c>
      <c r="L11" s="15"/>
      <c r="M11" s="15"/>
      <c r="N11" s="15">
        <v>2</v>
      </c>
      <c r="O11" s="15"/>
      <c r="P11" s="15"/>
      <c r="Q11" s="15">
        <v>2</v>
      </c>
      <c r="R11" s="15"/>
      <c r="S11" s="15"/>
      <c r="T11" s="15">
        <v>1</v>
      </c>
      <c r="U11" s="15"/>
      <c r="V11" s="15"/>
      <c r="W11" s="15">
        <v>2</v>
      </c>
      <c r="X11" s="15"/>
      <c r="Y11" s="15"/>
      <c r="Z11" s="15">
        <v>2</v>
      </c>
      <c r="AA11" s="15"/>
      <c r="AB11" s="15"/>
      <c r="AC11" s="15">
        <v>1</v>
      </c>
      <c r="AD11" s="15"/>
      <c r="AE11" s="15"/>
      <c r="AF11" s="15">
        <v>5</v>
      </c>
      <c r="AG11" s="15"/>
      <c r="AH11" s="15"/>
      <c r="AI11" s="15">
        <v>5</v>
      </c>
      <c r="AJ11" s="15"/>
      <c r="AK11" s="15"/>
      <c r="AL11" s="15">
        <v>5</v>
      </c>
      <c r="AM11" s="15"/>
      <c r="AN11" s="15"/>
      <c r="AO11" s="15">
        <v>4</v>
      </c>
      <c r="AP11" s="15"/>
      <c r="AQ11" s="15"/>
      <c r="AR11" s="15">
        <v>5</v>
      </c>
      <c r="AS11" s="15"/>
      <c r="AT11" s="15"/>
      <c r="AU11" s="15">
        <v>3</v>
      </c>
      <c r="AV11" s="15"/>
      <c r="AW11" s="15"/>
      <c r="AX11" s="15">
        <v>1</v>
      </c>
      <c r="AY11" s="15"/>
      <c r="AZ11" s="15"/>
      <c r="BA11" s="15" t="s">
        <v>22</v>
      </c>
      <c r="BB11" s="15"/>
      <c r="BC11" s="15"/>
      <c r="BD11" s="15" t="s">
        <v>22</v>
      </c>
      <c r="BE11" s="15"/>
      <c r="BF11" s="15"/>
      <c r="BG11" s="15">
        <v>5</v>
      </c>
      <c r="BH11" s="15"/>
      <c r="BI11" s="15"/>
      <c r="BJ11" s="15">
        <v>4</v>
      </c>
      <c r="BK11" s="15"/>
      <c r="BL11" s="15"/>
      <c r="BM11" s="15"/>
      <c r="BN11" s="15">
        <v>2</v>
      </c>
      <c r="BO11" s="15"/>
      <c r="BP11" s="15"/>
      <c r="BQ11" s="15">
        <v>1</v>
      </c>
      <c r="BR11" s="15"/>
      <c r="BS11" s="15"/>
      <c r="BT11" s="15">
        <v>3</v>
      </c>
      <c r="BU11" s="15"/>
      <c r="BV11" s="15"/>
      <c r="BW11" s="15">
        <v>1</v>
      </c>
      <c r="BX11" s="15"/>
      <c r="BY11" s="15"/>
      <c r="BZ11" s="15" t="s">
        <v>21</v>
      </c>
      <c r="CA11" s="15"/>
      <c r="CB11" s="15"/>
      <c r="CC11" s="15" t="s">
        <v>20</v>
      </c>
      <c r="CD11" s="15"/>
      <c r="CE11" s="15"/>
      <c r="CF11" s="15" t="s">
        <v>15</v>
      </c>
      <c r="CG11" s="15"/>
      <c r="CH11" s="15"/>
      <c r="CI11" s="15" t="s">
        <v>4</v>
      </c>
      <c r="CJ11" s="13"/>
      <c r="CK11" s="13"/>
      <c r="CL11" s="12">
        <v>0.35416666666424135</v>
      </c>
    </row>
    <row r="12" spans="1:90" x14ac:dyDescent="0.3">
      <c r="A12" s="27">
        <v>42760.42899133102</v>
      </c>
      <c r="B12" s="15">
        <v>5</v>
      </c>
      <c r="C12" s="15"/>
      <c r="D12" s="15"/>
      <c r="E12" s="15">
        <v>1</v>
      </c>
      <c r="F12" s="15"/>
      <c r="G12" s="15"/>
      <c r="H12" s="15">
        <v>2</v>
      </c>
      <c r="I12" s="15"/>
      <c r="J12" s="15"/>
      <c r="K12" s="15">
        <v>1</v>
      </c>
      <c r="L12" s="15"/>
      <c r="M12" s="15"/>
      <c r="N12" s="15">
        <v>3</v>
      </c>
      <c r="O12" s="15"/>
      <c r="P12" s="15"/>
      <c r="Q12" s="15">
        <v>3</v>
      </c>
      <c r="R12" s="15"/>
      <c r="S12" s="15"/>
      <c r="T12" s="15">
        <v>3</v>
      </c>
      <c r="U12" s="15"/>
      <c r="V12" s="15"/>
      <c r="W12" s="15">
        <v>3</v>
      </c>
      <c r="X12" s="15"/>
      <c r="Y12" s="15"/>
      <c r="Z12" s="15">
        <v>3</v>
      </c>
      <c r="AA12" s="15"/>
      <c r="AB12" s="15"/>
      <c r="AC12" s="15">
        <v>3</v>
      </c>
      <c r="AD12" s="15"/>
      <c r="AE12" s="15"/>
      <c r="AF12" s="15">
        <v>5</v>
      </c>
      <c r="AG12" s="15"/>
      <c r="AH12" s="15"/>
      <c r="AI12" s="15">
        <v>5</v>
      </c>
      <c r="AJ12" s="15"/>
      <c r="AK12" s="15"/>
      <c r="AL12" s="15">
        <v>5</v>
      </c>
      <c r="AM12" s="15"/>
      <c r="AN12" s="15"/>
      <c r="AO12" s="15">
        <v>5</v>
      </c>
      <c r="AP12" s="15"/>
      <c r="AQ12" s="15"/>
      <c r="AR12" s="15">
        <v>5</v>
      </c>
      <c r="AS12" s="15"/>
      <c r="AT12" s="15"/>
      <c r="AU12" s="15">
        <v>4</v>
      </c>
      <c r="AV12" s="15"/>
      <c r="AW12" s="15"/>
      <c r="AX12" s="15">
        <v>1</v>
      </c>
      <c r="AY12" s="15"/>
      <c r="AZ12" s="15"/>
      <c r="BA12" s="15">
        <v>1</v>
      </c>
      <c r="BB12" s="15"/>
      <c r="BC12" s="15"/>
      <c r="BD12" s="15" t="s">
        <v>22</v>
      </c>
      <c r="BE12" s="15"/>
      <c r="BF12" s="15"/>
      <c r="BG12" s="15" t="s">
        <v>22</v>
      </c>
      <c r="BH12" s="15"/>
      <c r="BI12" s="15"/>
      <c r="BJ12" s="15" t="s">
        <v>22</v>
      </c>
      <c r="BK12" s="15"/>
      <c r="BL12" s="15"/>
      <c r="BM12" s="15"/>
      <c r="BN12" s="15">
        <v>3</v>
      </c>
      <c r="BO12" s="15"/>
      <c r="BP12" s="15"/>
      <c r="BQ12" s="15">
        <v>3</v>
      </c>
      <c r="BR12" s="15"/>
      <c r="BS12" s="15"/>
      <c r="BT12" s="15">
        <v>3</v>
      </c>
      <c r="BU12" s="15"/>
      <c r="BV12" s="15"/>
      <c r="BW12" s="15">
        <v>3</v>
      </c>
      <c r="BX12" s="15"/>
      <c r="BY12" s="15"/>
      <c r="BZ12" s="15" t="s">
        <v>21</v>
      </c>
      <c r="CA12" s="15"/>
      <c r="CB12" s="15"/>
      <c r="CC12" s="15" t="s">
        <v>13</v>
      </c>
      <c r="CD12" s="15"/>
      <c r="CE12" s="15"/>
      <c r="CF12" s="15" t="s">
        <v>19</v>
      </c>
      <c r="CG12" s="15"/>
      <c r="CH12" s="15"/>
      <c r="CI12" s="15" t="s">
        <v>4</v>
      </c>
      <c r="CJ12" s="13"/>
      <c r="CK12" s="13"/>
      <c r="CL12" s="12">
        <v>0.33333333333575865</v>
      </c>
    </row>
    <row r="13" spans="1:90" x14ac:dyDescent="0.3">
      <c r="A13" s="27">
        <v>42760.703852245366</v>
      </c>
      <c r="B13" s="15">
        <v>3</v>
      </c>
      <c r="C13" s="15"/>
      <c r="D13" s="15"/>
      <c r="E13" s="15">
        <v>3</v>
      </c>
      <c r="F13" s="15"/>
      <c r="G13" s="15"/>
      <c r="H13" s="15">
        <v>2</v>
      </c>
      <c r="I13" s="15"/>
      <c r="J13" s="15"/>
      <c r="K13" s="15">
        <v>1</v>
      </c>
      <c r="L13" s="15"/>
      <c r="M13" s="15"/>
      <c r="N13" s="15">
        <v>3</v>
      </c>
      <c r="O13" s="15"/>
      <c r="P13" s="15"/>
      <c r="Q13" s="15">
        <v>4</v>
      </c>
      <c r="R13" s="15"/>
      <c r="S13" s="15"/>
      <c r="T13" s="15">
        <v>2</v>
      </c>
      <c r="U13" s="15"/>
      <c r="V13" s="15"/>
      <c r="W13" s="15">
        <v>3</v>
      </c>
      <c r="X13" s="15"/>
      <c r="Y13" s="15"/>
      <c r="Z13" s="15">
        <v>3</v>
      </c>
      <c r="AA13" s="15"/>
      <c r="AB13" s="15"/>
      <c r="AC13" s="15">
        <v>3</v>
      </c>
      <c r="AD13" s="15"/>
      <c r="AE13" s="15"/>
      <c r="AF13" s="15">
        <v>5</v>
      </c>
      <c r="AG13" s="15"/>
      <c r="AH13" s="15"/>
      <c r="AI13" s="15">
        <v>5</v>
      </c>
      <c r="AJ13" s="15"/>
      <c r="AK13" s="15"/>
      <c r="AL13" s="15">
        <v>5</v>
      </c>
      <c r="AM13" s="15"/>
      <c r="AN13" s="15"/>
      <c r="AO13" s="15">
        <v>5</v>
      </c>
      <c r="AP13" s="15"/>
      <c r="AQ13" s="15"/>
      <c r="AR13" s="15">
        <v>5</v>
      </c>
      <c r="AS13" s="15"/>
      <c r="AT13" s="15"/>
      <c r="AU13" s="15">
        <v>1</v>
      </c>
      <c r="AV13" s="15"/>
      <c r="AW13" s="15"/>
      <c r="AX13" s="15">
        <v>1</v>
      </c>
      <c r="AY13" s="15"/>
      <c r="AZ13" s="15"/>
      <c r="BA13" s="15" t="s">
        <v>22</v>
      </c>
      <c r="BB13" s="15"/>
      <c r="BC13" s="15"/>
      <c r="BD13" s="15">
        <v>5</v>
      </c>
      <c r="BE13" s="15"/>
      <c r="BF13" s="15"/>
      <c r="BG13" s="15">
        <v>1</v>
      </c>
      <c r="BH13" s="15"/>
      <c r="BI13" s="15"/>
      <c r="BJ13" s="15">
        <v>5</v>
      </c>
      <c r="BK13" s="15"/>
      <c r="BL13" s="15"/>
      <c r="BM13" s="15"/>
      <c r="BN13" s="15">
        <v>3</v>
      </c>
      <c r="BO13" s="15"/>
      <c r="BP13" s="15"/>
      <c r="BQ13" s="15">
        <v>1</v>
      </c>
      <c r="BR13" s="15"/>
      <c r="BS13" s="15"/>
      <c r="BT13" s="15">
        <v>2</v>
      </c>
      <c r="BU13" s="15"/>
      <c r="BV13" s="15"/>
      <c r="BW13" s="15">
        <v>3</v>
      </c>
      <c r="BX13" s="15"/>
      <c r="BY13" s="15"/>
      <c r="BZ13" s="15" t="s">
        <v>21</v>
      </c>
      <c r="CA13" s="15"/>
      <c r="CB13" s="15"/>
      <c r="CC13" s="15" t="s">
        <v>20</v>
      </c>
      <c r="CD13" s="15"/>
      <c r="CE13" s="15"/>
      <c r="CF13" s="15" t="s">
        <v>5</v>
      </c>
      <c r="CG13" s="15"/>
      <c r="CH13" s="15"/>
      <c r="CI13" s="15" t="s">
        <v>4</v>
      </c>
      <c r="CJ13" s="13"/>
      <c r="CK13" s="13"/>
      <c r="CL13" s="12">
        <v>0.32986111110949423</v>
      </c>
    </row>
    <row r="14" spans="1:90" x14ac:dyDescent="0.3">
      <c r="A14" s="26">
        <v>42761.49779248843</v>
      </c>
      <c r="B14" s="15">
        <v>4</v>
      </c>
      <c r="C14" s="15"/>
      <c r="D14" s="15"/>
      <c r="E14" s="15">
        <v>3</v>
      </c>
      <c r="F14" s="15"/>
      <c r="G14" s="15"/>
      <c r="H14" s="15">
        <v>1</v>
      </c>
      <c r="I14" s="15"/>
      <c r="J14" s="15"/>
      <c r="K14" s="15">
        <v>2</v>
      </c>
      <c r="L14" s="15"/>
      <c r="M14" s="15"/>
      <c r="N14" s="15">
        <v>3</v>
      </c>
      <c r="O14" s="15"/>
      <c r="P14" s="15"/>
      <c r="Q14" s="15">
        <v>4</v>
      </c>
      <c r="R14" s="15"/>
      <c r="S14" s="15"/>
      <c r="T14" s="15">
        <v>2</v>
      </c>
      <c r="U14" s="15"/>
      <c r="V14" s="15"/>
      <c r="W14" s="15">
        <v>2</v>
      </c>
      <c r="X14" s="15"/>
      <c r="Y14" s="15"/>
      <c r="Z14" s="15">
        <v>3</v>
      </c>
      <c r="AA14" s="15"/>
      <c r="AB14" s="15"/>
      <c r="AC14" s="15">
        <v>2</v>
      </c>
      <c r="AD14" s="15"/>
      <c r="AE14" s="15"/>
      <c r="AF14" s="15">
        <v>5</v>
      </c>
      <c r="AG14" s="15"/>
      <c r="AH14" s="15"/>
      <c r="AI14" s="15">
        <v>5</v>
      </c>
      <c r="AJ14" s="15"/>
      <c r="AK14" s="15"/>
      <c r="AL14" s="15">
        <v>5</v>
      </c>
      <c r="AM14" s="15"/>
      <c r="AN14" s="15"/>
      <c r="AO14" s="15">
        <v>5</v>
      </c>
      <c r="AP14" s="15"/>
      <c r="AQ14" s="15"/>
      <c r="AR14" s="15">
        <v>5</v>
      </c>
      <c r="AS14" s="15"/>
      <c r="AT14" s="15"/>
      <c r="AU14" s="15">
        <v>4</v>
      </c>
      <c r="AV14" s="15"/>
      <c r="AW14" s="15"/>
      <c r="AX14" s="15">
        <v>1</v>
      </c>
      <c r="AY14" s="15"/>
      <c r="AZ14" s="15"/>
      <c r="BA14" s="15" t="s">
        <v>22</v>
      </c>
      <c r="BB14" s="15"/>
      <c r="BC14" s="15"/>
      <c r="BD14" s="15">
        <v>5</v>
      </c>
      <c r="BE14" s="15"/>
      <c r="BF14" s="15"/>
      <c r="BG14" s="15">
        <v>1</v>
      </c>
      <c r="BH14" s="15"/>
      <c r="BI14" s="15"/>
      <c r="BJ14" s="15">
        <v>5</v>
      </c>
      <c r="BK14" s="15"/>
      <c r="BL14" s="15"/>
      <c r="BM14" s="15"/>
      <c r="BN14" s="15">
        <v>3</v>
      </c>
      <c r="BO14" s="15"/>
      <c r="BP14" s="15"/>
      <c r="BQ14" s="15">
        <v>1</v>
      </c>
      <c r="BR14" s="15"/>
      <c r="BS14" s="15"/>
      <c r="BT14" s="15">
        <v>2</v>
      </c>
      <c r="BU14" s="15"/>
      <c r="BV14" s="15"/>
      <c r="BW14" s="15">
        <v>2</v>
      </c>
      <c r="BX14" s="15"/>
      <c r="BY14" s="15"/>
      <c r="BZ14" s="15" t="s">
        <v>21</v>
      </c>
      <c r="CA14" s="15"/>
      <c r="CB14" s="15"/>
      <c r="CC14" s="15" t="s">
        <v>10</v>
      </c>
      <c r="CD14" s="15"/>
      <c r="CE14" s="15"/>
      <c r="CF14" s="15" t="s">
        <v>12</v>
      </c>
      <c r="CG14" s="15"/>
      <c r="CH14" s="15"/>
      <c r="CI14" s="31" t="s">
        <v>4</v>
      </c>
      <c r="CJ14" s="13"/>
      <c r="CK14" s="13"/>
      <c r="CL14" s="12">
        <v>0.39027777777664596</v>
      </c>
    </row>
    <row r="15" spans="1:90" x14ac:dyDescent="0.3">
      <c r="A15" s="26">
        <v>42761.500000636574</v>
      </c>
      <c r="B15" s="15">
        <v>5</v>
      </c>
      <c r="C15" s="15"/>
      <c r="D15" s="15"/>
      <c r="E15" s="15">
        <v>1</v>
      </c>
      <c r="F15" s="15"/>
      <c r="G15" s="15"/>
      <c r="H15" s="15">
        <v>1</v>
      </c>
      <c r="I15" s="15"/>
      <c r="J15" s="15"/>
      <c r="K15" s="15">
        <v>1</v>
      </c>
      <c r="L15" s="15"/>
      <c r="M15" s="15"/>
      <c r="N15" s="15">
        <v>3</v>
      </c>
      <c r="O15" s="15"/>
      <c r="P15" s="15"/>
      <c r="Q15" s="15">
        <v>3</v>
      </c>
      <c r="R15" s="15"/>
      <c r="S15" s="15"/>
      <c r="T15" s="15">
        <v>2</v>
      </c>
      <c r="U15" s="15"/>
      <c r="V15" s="15"/>
      <c r="W15" s="15">
        <v>3</v>
      </c>
      <c r="X15" s="15"/>
      <c r="Y15" s="15"/>
      <c r="Z15" s="15">
        <v>3</v>
      </c>
      <c r="AA15" s="15"/>
      <c r="AB15" s="15"/>
      <c r="AC15" s="15">
        <v>3</v>
      </c>
      <c r="AD15" s="15"/>
      <c r="AE15" s="15"/>
      <c r="AF15" s="15">
        <v>5</v>
      </c>
      <c r="AG15" s="15"/>
      <c r="AH15" s="15"/>
      <c r="AI15" s="15">
        <v>5</v>
      </c>
      <c r="AJ15" s="15"/>
      <c r="AK15" s="15"/>
      <c r="AL15" s="15">
        <v>5</v>
      </c>
      <c r="AM15" s="15"/>
      <c r="AN15" s="15"/>
      <c r="AO15" s="15">
        <v>5</v>
      </c>
      <c r="AP15" s="15"/>
      <c r="AQ15" s="15"/>
      <c r="AR15" s="15">
        <v>5</v>
      </c>
      <c r="AS15" s="15"/>
      <c r="AT15" s="15"/>
      <c r="AU15" s="15">
        <v>1</v>
      </c>
      <c r="AV15" s="15"/>
      <c r="AW15" s="15"/>
      <c r="AX15" s="15">
        <v>1</v>
      </c>
      <c r="AY15" s="15"/>
      <c r="AZ15" s="15"/>
      <c r="BA15" s="15">
        <v>1</v>
      </c>
      <c r="BB15" s="15"/>
      <c r="BC15" s="15"/>
      <c r="BD15" s="15" t="s">
        <v>22</v>
      </c>
      <c r="BE15" s="15"/>
      <c r="BF15" s="15"/>
      <c r="BG15" s="15" t="s">
        <v>22</v>
      </c>
      <c r="BH15" s="15"/>
      <c r="BI15" s="15"/>
      <c r="BJ15" s="15" t="s">
        <v>22</v>
      </c>
      <c r="BK15" s="15"/>
      <c r="BL15" s="15"/>
      <c r="BM15" s="15"/>
      <c r="BN15" s="15">
        <v>3</v>
      </c>
      <c r="BO15" s="15"/>
      <c r="BP15" s="15"/>
      <c r="BQ15" s="15">
        <v>2</v>
      </c>
      <c r="BR15" s="15"/>
      <c r="BS15" s="15"/>
      <c r="BT15" s="15">
        <v>2</v>
      </c>
      <c r="BU15" s="15"/>
      <c r="BV15" s="15"/>
      <c r="BW15" s="15">
        <v>1</v>
      </c>
      <c r="BX15" s="15"/>
      <c r="BY15" s="15"/>
      <c r="BZ15" s="15" t="s">
        <v>21</v>
      </c>
      <c r="CA15" s="15"/>
      <c r="CB15" s="15"/>
      <c r="CC15" s="15" t="s">
        <v>10</v>
      </c>
      <c r="CD15" s="15"/>
      <c r="CE15" s="15"/>
      <c r="CF15" s="15" t="s">
        <v>19</v>
      </c>
      <c r="CG15" s="15"/>
      <c r="CH15" s="15"/>
      <c r="CI15" s="31" t="s">
        <v>4</v>
      </c>
      <c r="CJ15" s="13"/>
      <c r="CK15" s="13"/>
      <c r="CL15" s="12">
        <v>0.29791666666278616</v>
      </c>
    </row>
    <row r="16" spans="1:90" x14ac:dyDescent="0.3">
      <c r="A16" s="26">
        <v>42761.525392824071</v>
      </c>
      <c r="B16" s="15">
        <v>5</v>
      </c>
      <c r="C16" s="15"/>
      <c r="D16" s="15"/>
      <c r="E16" s="15">
        <v>1</v>
      </c>
      <c r="F16" s="15"/>
      <c r="G16" s="15"/>
      <c r="H16" s="15">
        <v>1</v>
      </c>
      <c r="I16" s="15"/>
      <c r="J16" s="15"/>
      <c r="K16" s="15">
        <v>1</v>
      </c>
      <c r="L16" s="15"/>
      <c r="M16" s="15"/>
      <c r="N16" s="15">
        <v>2</v>
      </c>
      <c r="O16" s="15"/>
      <c r="P16" s="15"/>
      <c r="Q16" s="15">
        <v>3</v>
      </c>
      <c r="R16" s="15"/>
      <c r="S16" s="15"/>
      <c r="T16" s="15">
        <v>4</v>
      </c>
      <c r="U16" s="15"/>
      <c r="V16" s="15"/>
      <c r="W16" s="15">
        <v>3</v>
      </c>
      <c r="X16" s="15"/>
      <c r="Y16" s="15"/>
      <c r="Z16" s="15">
        <v>3</v>
      </c>
      <c r="AA16" s="15"/>
      <c r="AB16" s="15"/>
      <c r="AC16" s="15">
        <v>2</v>
      </c>
      <c r="AD16" s="15"/>
      <c r="AE16" s="15"/>
      <c r="AF16" s="15">
        <v>5</v>
      </c>
      <c r="AG16" s="15"/>
      <c r="AH16" s="15"/>
      <c r="AI16" s="15">
        <v>5</v>
      </c>
      <c r="AJ16" s="15"/>
      <c r="AK16" s="15"/>
      <c r="AL16" s="15">
        <v>5</v>
      </c>
      <c r="AM16" s="15"/>
      <c r="AN16" s="15"/>
      <c r="AO16" s="15">
        <v>5</v>
      </c>
      <c r="AP16" s="15"/>
      <c r="AQ16" s="15"/>
      <c r="AR16" s="15">
        <v>5</v>
      </c>
      <c r="AS16" s="15"/>
      <c r="AT16" s="15"/>
      <c r="AU16" s="15">
        <v>4</v>
      </c>
      <c r="AV16" s="15"/>
      <c r="AW16" s="15"/>
      <c r="AX16" s="15">
        <v>1</v>
      </c>
      <c r="AY16" s="15"/>
      <c r="AZ16" s="15"/>
      <c r="BA16" s="15">
        <v>1</v>
      </c>
      <c r="BB16" s="15"/>
      <c r="BC16" s="15"/>
      <c r="BD16" s="15" t="s">
        <v>22</v>
      </c>
      <c r="BE16" s="15"/>
      <c r="BF16" s="15"/>
      <c r="BG16" s="15" t="s">
        <v>22</v>
      </c>
      <c r="BH16" s="15"/>
      <c r="BI16" s="15"/>
      <c r="BJ16" s="15">
        <v>4</v>
      </c>
      <c r="BK16" s="15"/>
      <c r="BL16" s="15"/>
      <c r="BM16" s="15"/>
      <c r="BN16" s="15">
        <v>3</v>
      </c>
      <c r="BO16" s="15"/>
      <c r="BP16" s="15"/>
      <c r="BQ16" s="15">
        <v>3</v>
      </c>
      <c r="BR16" s="15"/>
      <c r="BS16" s="15"/>
      <c r="BT16" s="15">
        <v>3</v>
      </c>
      <c r="BU16" s="15"/>
      <c r="BV16" s="15"/>
      <c r="BW16" s="15">
        <v>3</v>
      </c>
      <c r="BX16" s="15"/>
      <c r="BY16" s="15"/>
      <c r="BZ16" s="15" t="s">
        <v>21</v>
      </c>
      <c r="CA16" s="15"/>
      <c r="CB16" s="15"/>
      <c r="CC16" s="15" t="s">
        <v>10</v>
      </c>
      <c r="CD16" s="15"/>
      <c r="CE16" s="15"/>
      <c r="CF16" s="15" t="s">
        <v>19</v>
      </c>
      <c r="CG16" s="15"/>
      <c r="CH16" s="15"/>
      <c r="CI16" s="31" t="s">
        <v>4</v>
      </c>
      <c r="CJ16" s="13"/>
      <c r="CK16" s="13"/>
      <c r="CL16" s="12">
        <v>0.29513888889050577</v>
      </c>
    </row>
    <row r="17" spans="1:90" x14ac:dyDescent="0.3">
      <c r="A17" s="26">
        <v>42762.541492280092</v>
      </c>
      <c r="B17" s="15">
        <v>4</v>
      </c>
      <c r="C17" s="15"/>
      <c r="D17" s="15"/>
      <c r="E17" s="15">
        <v>3</v>
      </c>
      <c r="F17" s="15"/>
      <c r="G17" s="15"/>
      <c r="H17" s="15">
        <v>2</v>
      </c>
      <c r="I17" s="15"/>
      <c r="J17" s="15"/>
      <c r="K17" s="15">
        <v>2</v>
      </c>
      <c r="L17" s="15"/>
      <c r="M17" s="15"/>
      <c r="N17" s="15">
        <v>2</v>
      </c>
      <c r="O17" s="15"/>
      <c r="P17" s="15"/>
      <c r="Q17" s="15">
        <v>3</v>
      </c>
      <c r="R17" s="15"/>
      <c r="S17" s="15"/>
      <c r="T17" s="15">
        <v>2</v>
      </c>
      <c r="U17" s="15"/>
      <c r="V17" s="15"/>
      <c r="W17" s="15">
        <v>3</v>
      </c>
      <c r="X17" s="15"/>
      <c r="Y17" s="15"/>
      <c r="Z17" s="15">
        <v>3</v>
      </c>
      <c r="AA17" s="15"/>
      <c r="AB17" s="15"/>
      <c r="AC17" s="15">
        <v>2</v>
      </c>
      <c r="AD17" s="15"/>
      <c r="AE17" s="15"/>
      <c r="AF17" s="15">
        <v>5</v>
      </c>
      <c r="AG17" s="15"/>
      <c r="AH17" s="15"/>
      <c r="AI17" s="15">
        <v>5</v>
      </c>
      <c r="AJ17" s="15"/>
      <c r="AK17" s="15"/>
      <c r="AL17" s="15">
        <v>5</v>
      </c>
      <c r="AM17" s="15"/>
      <c r="AN17" s="15"/>
      <c r="AO17" s="15">
        <v>5</v>
      </c>
      <c r="AP17" s="15"/>
      <c r="AQ17" s="15"/>
      <c r="AR17" s="15">
        <v>5</v>
      </c>
      <c r="AS17" s="15"/>
      <c r="AT17" s="15"/>
      <c r="AU17" s="15">
        <v>4</v>
      </c>
      <c r="AV17" s="15"/>
      <c r="AW17" s="15"/>
      <c r="AX17" s="15">
        <v>1</v>
      </c>
      <c r="AY17" s="15"/>
      <c r="AZ17" s="15"/>
      <c r="BA17" s="15" t="s">
        <v>22</v>
      </c>
      <c r="BB17" s="15"/>
      <c r="BC17" s="15"/>
      <c r="BD17" s="15" t="s">
        <v>22</v>
      </c>
      <c r="BE17" s="15"/>
      <c r="BF17" s="15"/>
      <c r="BG17" s="15">
        <v>5</v>
      </c>
      <c r="BH17" s="15"/>
      <c r="BI17" s="15"/>
      <c r="BJ17" s="15">
        <v>4</v>
      </c>
      <c r="BK17" s="15"/>
      <c r="BL17" s="15"/>
      <c r="BM17" s="15"/>
      <c r="BN17" s="15">
        <v>3</v>
      </c>
      <c r="BO17" s="15"/>
      <c r="BP17" s="15"/>
      <c r="BQ17" s="15">
        <v>2</v>
      </c>
      <c r="BR17" s="15"/>
      <c r="BS17" s="15"/>
      <c r="BT17" s="15">
        <v>3</v>
      </c>
      <c r="BU17" s="15"/>
      <c r="BV17" s="15"/>
      <c r="BW17" s="15">
        <v>3</v>
      </c>
      <c r="BX17" s="15"/>
      <c r="BY17" s="15"/>
      <c r="BZ17" s="15" t="s">
        <v>21</v>
      </c>
      <c r="CA17" s="15"/>
      <c r="CB17" s="15"/>
      <c r="CC17" s="15" t="s">
        <v>10</v>
      </c>
      <c r="CD17" s="15"/>
      <c r="CE17" s="15"/>
      <c r="CF17" s="15" t="s">
        <v>15</v>
      </c>
      <c r="CG17" s="15"/>
      <c r="CH17" s="15"/>
      <c r="CI17" s="31" t="s">
        <v>4</v>
      </c>
      <c r="CJ17" s="13"/>
      <c r="CK17" s="13"/>
      <c r="CL17" s="12">
        <v>0.31944444444525288</v>
      </c>
    </row>
    <row r="18" spans="1:90" x14ac:dyDescent="0.3">
      <c r="A18" s="27">
        <v>42754.456858576392</v>
      </c>
      <c r="B18" s="15">
        <v>4</v>
      </c>
      <c r="C18" s="15"/>
      <c r="D18" s="15"/>
      <c r="E18" s="15">
        <v>3</v>
      </c>
      <c r="F18" s="15"/>
      <c r="G18" s="15"/>
      <c r="H18" s="15">
        <v>3</v>
      </c>
      <c r="I18" s="15"/>
      <c r="J18" s="15"/>
      <c r="K18" s="15">
        <v>2</v>
      </c>
      <c r="L18" s="15"/>
      <c r="M18" s="15"/>
      <c r="N18" s="15">
        <v>2</v>
      </c>
      <c r="O18" s="15"/>
      <c r="P18" s="15"/>
      <c r="Q18" s="15">
        <v>3</v>
      </c>
      <c r="R18" s="15"/>
      <c r="S18" s="15"/>
      <c r="T18" s="15">
        <v>2</v>
      </c>
      <c r="U18" s="15"/>
      <c r="V18" s="15"/>
      <c r="W18" s="15">
        <v>2</v>
      </c>
      <c r="X18" s="15"/>
      <c r="Y18" s="15"/>
      <c r="Z18" s="15">
        <v>3</v>
      </c>
      <c r="AA18" s="15"/>
      <c r="AB18" s="15"/>
      <c r="AC18" s="15">
        <v>2</v>
      </c>
      <c r="AD18" s="15"/>
      <c r="AE18" s="15"/>
      <c r="AF18" s="15">
        <v>4</v>
      </c>
      <c r="AG18" s="15"/>
      <c r="AH18" s="15"/>
      <c r="AI18" s="15">
        <v>4</v>
      </c>
      <c r="AJ18" s="15"/>
      <c r="AK18" s="15"/>
      <c r="AL18" s="15">
        <v>4</v>
      </c>
      <c r="AM18" s="15"/>
      <c r="AN18" s="15"/>
      <c r="AO18" s="15">
        <v>4</v>
      </c>
      <c r="AP18" s="15"/>
      <c r="AQ18" s="15"/>
      <c r="AR18" s="15">
        <v>4</v>
      </c>
      <c r="AS18" s="15"/>
      <c r="AT18" s="15"/>
      <c r="AU18" s="15">
        <v>4</v>
      </c>
      <c r="AV18" s="15"/>
      <c r="AW18" s="15"/>
      <c r="AX18" s="15" t="s">
        <v>22</v>
      </c>
      <c r="AY18" s="15"/>
      <c r="AZ18" s="15"/>
      <c r="BA18" s="15" t="s">
        <v>22</v>
      </c>
      <c r="BB18" s="15"/>
      <c r="BC18" s="15"/>
      <c r="BD18" s="15">
        <v>5</v>
      </c>
      <c r="BE18" s="15"/>
      <c r="BF18" s="15"/>
      <c r="BG18" s="15" t="s">
        <v>22</v>
      </c>
      <c r="BH18" s="15"/>
      <c r="BI18" s="15"/>
      <c r="BJ18" s="15">
        <v>5</v>
      </c>
      <c r="BK18" s="15"/>
      <c r="BL18" s="15"/>
      <c r="BM18" s="15"/>
      <c r="BN18" s="15">
        <v>3</v>
      </c>
      <c r="BO18" s="15"/>
      <c r="BP18" s="15"/>
      <c r="BQ18" s="15">
        <v>2</v>
      </c>
      <c r="BR18" s="15"/>
      <c r="BS18" s="15"/>
      <c r="BT18" s="15">
        <v>2</v>
      </c>
      <c r="BU18" s="15"/>
      <c r="BV18" s="15"/>
      <c r="BW18" s="15">
        <v>2</v>
      </c>
      <c r="BX18" s="15"/>
      <c r="BY18" s="15"/>
      <c r="BZ18" s="15" t="s">
        <v>21</v>
      </c>
      <c r="CA18" s="15"/>
      <c r="CB18" s="15"/>
      <c r="CC18" s="15" t="s">
        <v>20</v>
      </c>
      <c r="CD18" s="15"/>
      <c r="CE18" s="15"/>
      <c r="CF18" s="15" t="s">
        <v>19</v>
      </c>
      <c r="CG18" s="15"/>
      <c r="CH18" s="15"/>
      <c r="CI18" s="15" t="s">
        <v>6</v>
      </c>
      <c r="CJ18" s="13"/>
      <c r="CK18" s="13"/>
      <c r="CL18" s="12">
        <v>0.3125</v>
      </c>
    </row>
    <row r="19" spans="1:90" x14ac:dyDescent="0.3">
      <c r="A19" s="27">
        <v>42754.848434988424</v>
      </c>
      <c r="B19" s="15">
        <v>5</v>
      </c>
      <c r="C19" s="15"/>
      <c r="D19" s="15"/>
      <c r="E19" s="15">
        <v>5</v>
      </c>
      <c r="F19" s="15"/>
      <c r="G19" s="15"/>
      <c r="H19" s="15">
        <v>1</v>
      </c>
      <c r="I19" s="15"/>
      <c r="J19" s="15"/>
      <c r="K19" s="15">
        <v>2</v>
      </c>
      <c r="L19" s="15"/>
      <c r="M19" s="15"/>
      <c r="N19" s="15">
        <v>1</v>
      </c>
      <c r="O19" s="15"/>
      <c r="P19" s="15"/>
      <c r="Q19" s="15">
        <v>2</v>
      </c>
      <c r="R19" s="15"/>
      <c r="S19" s="15"/>
      <c r="T19" s="15">
        <v>1</v>
      </c>
      <c r="U19" s="15"/>
      <c r="V19" s="15"/>
      <c r="W19" s="15">
        <v>3</v>
      </c>
      <c r="X19" s="15"/>
      <c r="Y19" s="15"/>
      <c r="Z19" s="15">
        <v>1</v>
      </c>
      <c r="AA19" s="15"/>
      <c r="AB19" s="15"/>
      <c r="AC19" s="15">
        <v>1</v>
      </c>
      <c r="AD19" s="15"/>
      <c r="AE19" s="15"/>
      <c r="AF19" s="15">
        <v>1</v>
      </c>
      <c r="AG19" s="15"/>
      <c r="AH19" s="15"/>
      <c r="AI19" s="15">
        <v>5</v>
      </c>
      <c r="AJ19" s="15"/>
      <c r="AK19" s="15"/>
      <c r="AL19" s="15">
        <v>4</v>
      </c>
      <c r="AM19" s="15"/>
      <c r="AN19" s="15"/>
      <c r="AO19" s="15">
        <v>4</v>
      </c>
      <c r="AP19" s="15"/>
      <c r="AQ19" s="15"/>
      <c r="AR19" s="15">
        <v>4</v>
      </c>
      <c r="AS19" s="15"/>
      <c r="AT19" s="15"/>
      <c r="AU19" s="15">
        <v>2</v>
      </c>
      <c r="AV19" s="15"/>
      <c r="AW19" s="15"/>
      <c r="AX19" s="15">
        <v>5</v>
      </c>
      <c r="AY19" s="15"/>
      <c r="AZ19" s="15"/>
      <c r="BA19" s="15" t="s">
        <v>22</v>
      </c>
      <c r="BB19" s="15"/>
      <c r="BC19" s="15"/>
      <c r="BD19" s="15" t="s">
        <v>22</v>
      </c>
      <c r="BE19" s="15"/>
      <c r="BF19" s="15"/>
      <c r="BG19" s="15">
        <v>5</v>
      </c>
      <c r="BH19" s="15"/>
      <c r="BI19" s="15"/>
      <c r="BJ19" s="15">
        <v>4</v>
      </c>
      <c r="BK19" s="15"/>
      <c r="BL19" s="15"/>
      <c r="BM19" s="15"/>
      <c r="BN19" s="15">
        <v>2</v>
      </c>
      <c r="BO19" s="15"/>
      <c r="BP19" s="15"/>
      <c r="BQ19" s="15">
        <v>1</v>
      </c>
      <c r="BR19" s="15"/>
      <c r="BS19" s="15"/>
      <c r="BT19" s="15">
        <v>2</v>
      </c>
      <c r="BU19" s="15"/>
      <c r="BV19" s="15"/>
      <c r="BW19" s="15">
        <v>2</v>
      </c>
      <c r="BX19" s="15"/>
      <c r="BY19" s="15"/>
      <c r="BZ19" s="15" t="s">
        <v>21</v>
      </c>
      <c r="CA19" s="15"/>
      <c r="CB19" s="15"/>
      <c r="CC19" s="15" t="s">
        <v>20</v>
      </c>
      <c r="CD19" s="15"/>
      <c r="CE19" s="15"/>
      <c r="CF19" s="15" t="s">
        <v>19</v>
      </c>
      <c r="CG19" s="15"/>
      <c r="CH19" s="15"/>
      <c r="CI19" s="15" t="s">
        <v>8</v>
      </c>
      <c r="CJ19" s="13"/>
      <c r="CK19" s="13"/>
      <c r="CL19" s="12">
        <v>0.32222222222480923</v>
      </c>
    </row>
    <row r="20" spans="1:90" x14ac:dyDescent="0.3">
      <c r="A20" s="27">
        <v>42758.375476099536</v>
      </c>
      <c r="B20" s="15">
        <v>5</v>
      </c>
      <c r="C20" s="15"/>
      <c r="D20" s="15"/>
      <c r="E20" s="15">
        <v>3</v>
      </c>
      <c r="F20" s="15"/>
      <c r="G20" s="15"/>
      <c r="H20" s="15">
        <v>3</v>
      </c>
      <c r="I20" s="15"/>
      <c r="J20" s="15"/>
      <c r="K20" s="15">
        <v>1</v>
      </c>
      <c r="L20" s="15"/>
      <c r="M20" s="15"/>
      <c r="N20" s="15">
        <v>2</v>
      </c>
      <c r="O20" s="15"/>
      <c r="P20" s="15"/>
      <c r="Q20" s="15">
        <v>2</v>
      </c>
      <c r="R20" s="15"/>
      <c r="S20" s="15"/>
      <c r="T20" s="15">
        <v>2</v>
      </c>
      <c r="U20" s="15"/>
      <c r="V20" s="15"/>
      <c r="W20" s="15">
        <v>2</v>
      </c>
      <c r="X20" s="15"/>
      <c r="Y20" s="15"/>
      <c r="Z20" s="15">
        <v>2</v>
      </c>
      <c r="AA20" s="15"/>
      <c r="AB20" s="15"/>
      <c r="AC20" s="15">
        <v>2</v>
      </c>
      <c r="AD20" s="15"/>
      <c r="AE20" s="15"/>
      <c r="AF20" s="15">
        <v>4</v>
      </c>
      <c r="AG20" s="15"/>
      <c r="AH20" s="15"/>
      <c r="AI20" s="15">
        <v>4</v>
      </c>
      <c r="AJ20" s="15"/>
      <c r="AK20" s="15"/>
      <c r="AL20" s="15">
        <v>4</v>
      </c>
      <c r="AM20" s="15"/>
      <c r="AN20" s="15"/>
      <c r="AO20" s="15">
        <v>3</v>
      </c>
      <c r="AP20" s="15"/>
      <c r="AQ20" s="15"/>
      <c r="AR20" s="15">
        <v>4</v>
      </c>
      <c r="AS20" s="15"/>
      <c r="AT20" s="15"/>
      <c r="AU20" s="15">
        <v>4</v>
      </c>
      <c r="AV20" s="15"/>
      <c r="AW20" s="15"/>
      <c r="AX20" s="15" t="s">
        <v>22</v>
      </c>
      <c r="AY20" s="15"/>
      <c r="AZ20" s="15"/>
      <c r="BA20" s="15" t="s">
        <v>22</v>
      </c>
      <c r="BB20" s="15"/>
      <c r="BC20" s="15"/>
      <c r="BD20" s="15">
        <v>5</v>
      </c>
      <c r="BE20" s="15"/>
      <c r="BF20" s="15"/>
      <c r="BG20" s="15" t="s">
        <v>22</v>
      </c>
      <c r="BH20" s="15"/>
      <c r="BI20" s="15"/>
      <c r="BJ20" s="15">
        <v>5</v>
      </c>
      <c r="BK20" s="15"/>
      <c r="BL20" s="15"/>
      <c r="BM20" s="15"/>
      <c r="BN20" s="15">
        <v>3</v>
      </c>
      <c r="BO20" s="15"/>
      <c r="BP20" s="15"/>
      <c r="BQ20" s="15">
        <v>2</v>
      </c>
      <c r="BR20" s="15"/>
      <c r="BS20" s="15"/>
      <c r="BT20" s="15">
        <v>2</v>
      </c>
      <c r="BU20" s="15"/>
      <c r="BV20" s="15"/>
      <c r="BW20" s="15">
        <v>1</v>
      </c>
      <c r="BX20" s="15"/>
      <c r="BY20" s="15"/>
      <c r="BZ20" s="15" t="s">
        <v>21</v>
      </c>
      <c r="CA20" s="15"/>
      <c r="CB20" s="15"/>
      <c r="CC20" s="15" t="s">
        <v>13</v>
      </c>
      <c r="CD20" s="15"/>
      <c r="CE20" s="15"/>
      <c r="CF20" s="15" t="s">
        <v>9</v>
      </c>
      <c r="CG20" s="15"/>
      <c r="CH20" s="15"/>
      <c r="CI20" s="15" t="s">
        <v>8</v>
      </c>
      <c r="CJ20" s="13"/>
      <c r="CK20" s="13"/>
      <c r="CL20" s="12">
        <v>0.33333333333575865</v>
      </c>
    </row>
    <row r="21" spans="1:90" x14ac:dyDescent="0.3">
      <c r="A21" s="29">
        <v>42766.401225648151</v>
      </c>
      <c r="B21" s="15">
        <v>5</v>
      </c>
      <c r="C21" s="15"/>
      <c r="D21" s="15"/>
      <c r="E21" s="15">
        <v>2</v>
      </c>
      <c r="F21" s="15"/>
      <c r="G21" s="15"/>
      <c r="H21" s="15">
        <v>2</v>
      </c>
      <c r="I21" s="15"/>
      <c r="J21" s="15"/>
      <c r="K21" s="15">
        <v>1</v>
      </c>
      <c r="L21" s="15"/>
      <c r="M21" s="15"/>
      <c r="N21" s="15">
        <v>2</v>
      </c>
      <c r="O21" s="15"/>
      <c r="P21" s="15"/>
      <c r="Q21" s="15">
        <v>3</v>
      </c>
      <c r="R21" s="15"/>
      <c r="S21" s="15"/>
      <c r="T21" s="15">
        <v>3</v>
      </c>
      <c r="U21" s="15"/>
      <c r="V21" s="15"/>
      <c r="W21" s="15">
        <v>3</v>
      </c>
      <c r="X21" s="15"/>
      <c r="Y21" s="15"/>
      <c r="Z21" s="15">
        <v>3</v>
      </c>
      <c r="AA21" s="15"/>
      <c r="AB21" s="15"/>
      <c r="AC21" s="15">
        <v>3</v>
      </c>
      <c r="AD21" s="15"/>
      <c r="AE21" s="15"/>
      <c r="AF21" s="15">
        <v>5</v>
      </c>
      <c r="AG21" s="15"/>
      <c r="AH21" s="15"/>
      <c r="AI21" s="15">
        <v>5</v>
      </c>
      <c r="AJ21" s="15"/>
      <c r="AK21" s="15"/>
      <c r="AL21" s="15">
        <v>5</v>
      </c>
      <c r="AM21" s="15"/>
      <c r="AN21" s="15"/>
      <c r="AO21" s="15">
        <v>5</v>
      </c>
      <c r="AP21" s="15"/>
      <c r="AQ21" s="15"/>
      <c r="AR21" s="15">
        <v>5</v>
      </c>
      <c r="AS21" s="15"/>
      <c r="AT21" s="15"/>
      <c r="AU21" s="15">
        <v>4</v>
      </c>
      <c r="AV21" s="15"/>
      <c r="AW21" s="15"/>
      <c r="AX21" s="15">
        <v>1</v>
      </c>
      <c r="AY21" s="15"/>
      <c r="AZ21" s="15"/>
      <c r="BA21" s="15">
        <v>1</v>
      </c>
      <c r="BB21" s="15"/>
      <c r="BC21" s="15"/>
      <c r="BD21" s="15">
        <v>1</v>
      </c>
      <c r="BE21" s="15"/>
      <c r="BF21" s="15"/>
      <c r="BG21" s="15">
        <v>5</v>
      </c>
      <c r="BH21" s="15"/>
      <c r="BI21" s="15"/>
      <c r="BJ21" s="15" t="s">
        <v>22</v>
      </c>
      <c r="BK21" s="15"/>
      <c r="BL21" s="15"/>
      <c r="BM21" s="15"/>
      <c r="BN21" s="15">
        <v>2</v>
      </c>
      <c r="BO21" s="15"/>
      <c r="BP21" s="15"/>
      <c r="BQ21" s="15">
        <v>3</v>
      </c>
      <c r="BR21" s="15"/>
      <c r="BS21" s="15"/>
      <c r="BT21" s="15">
        <v>3</v>
      </c>
      <c r="BU21" s="15"/>
      <c r="BV21" s="15"/>
      <c r="BW21" s="15">
        <v>3</v>
      </c>
      <c r="BX21" s="15"/>
      <c r="BY21" s="15"/>
      <c r="BZ21" s="15" t="s">
        <v>21</v>
      </c>
      <c r="CA21" s="15"/>
      <c r="CB21" s="15"/>
      <c r="CC21" s="15" t="s">
        <v>20</v>
      </c>
      <c r="CD21" s="15"/>
      <c r="CE21" s="15"/>
      <c r="CF21" s="15" t="s">
        <v>15</v>
      </c>
      <c r="CG21" s="15"/>
      <c r="CH21" s="15"/>
      <c r="CI21" s="15" t="s">
        <v>8</v>
      </c>
      <c r="CJ21" s="13"/>
      <c r="CK21" s="13"/>
      <c r="CL21" s="18">
        <v>0.3125</v>
      </c>
    </row>
    <row r="22" spans="1:90" x14ac:dyDescent="0.3">
      <c r="A22" s="29">
        <v>42766.413579988424</v>
      </c>
      <c r="B22" s="15">
        <v>4</v>
      </c>
      <c r="C22" s="15"/>
      <c r="D22" s="15"/>
      <c r="E22" s="15">
        <v>4</v>
      </c>
      <c r="F22" s="15"/>
      <c r="G22" s="15"/>
      <c r="H22" s="15">
        <v>2</v>
      </c>
      <c r="I22" s="15"/>
      <c r="J22" s="15"/>
      <c r="K22" s="15">
        <v>2</v>
      </c>
      <c r="L22" s="15"/>
      <c r="M22" s="15"/>
      <c r="N22" s="15">
        <v>2</v>
      </c>
      <c r="O22" s="15"/>
      <c r="P22" s="15"/>
      <c r="Q22" s="15">
        <v>3</v>
      </c>
      <c r="R22" s="15"/>
      <c r="S22" s="15"/>
      <c r="T22" s="15">
        <v>1</v>
      </c>
      <c r="U22" s="15"/>
      <c r="V22" s="15"/>
      <c r="W22" s="15">
        <v>3</v>
      </c>
      <c r="X22" s="15"/>
      <c r="Y22" s="15"/>
      <c r="Z22" s="15">
        <v>3</v>
      </c>
      <c r="AA22" s="15"/>
      <c r="AB22" s="15"/>
      <c r="AC22" s="15">
        <v>2</v>
      </c>
      <c r="AD22" s="15"/>
      <c r="AE22" s="15"/>
      <c r="AF22" s="15">
        <v>4</v>
      </c>
      <c r="AG22" s="15"/>
      <c r="AH22" s="15"/>
      <c r="AI22" s="15">
        <v>4</v>
      </c>
      <c r="AJ22" s="15"/>
      <c r="AK22" s="15"/>
      <c r="AL22" s="15">
        <v>4</v>
      </c>
      <c r="AM22" s="15"/>
      <c r="AN22" s="15"/>
      <c r="AO22" s="15">
        <v>4</v>
      </c>
      <c r="AP22" s="15"/>
      <c r="AQ22" s="15"/>
      <c r="AR22" s="15">
        <v>4</v>
      </c>
      <c r="AS22" s="15"/>
      <c r="AT22" s="15"/>
      <c r="AU22" s="15">
        <v>2</v>
      </c>
      <c r="AV22" s="15"/>
      <c r="AW22" s="15"/>
      <c r="AX22" s="15" t="s">
        <v>22</v>
      </c>
      <c r="AY22" s="15"/>
      <c r="AZ22" s="15"/>
      <c r="BA22" s="15" t="s">
        <v>22</v>
      </c>
      <c r="BB22" s="15"/>
      <c r="BC22" s="15"/>
      <c r="BD22" s="15" t="s">
        <v>22</v>
      </c>
      <c r="BE22" s="15"/>
      <c r="BF22" s="15"/>
      <c r="BG22" s="15">
        <v>1</v>
      </c>
      <c r="BH22" s="15"/>
      <c r="BI22" s="15"/>
      <c r="BJ22" s="15" t="s">
        <v>22</v>
      </c>
      <c r="BK22" s="15"/>
      <c r="BL22" s="15"/>
      <c r="BM22" s="15"/>
      <c r="BN22" s="15">
        <v>3</v>
      </c>
      <c r="BO22" s="15"/>
      <c r="BP22" s="15"/>
      <c r="BQ22" s="15">
        <v>1</v>
      </c>
      <c r="BR22" s="15"/>
      <c r="BS22" s="15"/>
      <c r="BT22" s="15">
        <v>2</v>
      </c>
      <c r="BU22" s="15"/>
      <c r="BV22" s="15"/>
      <c r="BW22" s="15">
        <v>3</v>
      </c>
      <c r="BX22" s="15"/>
      <c r="BY22" s="15"/>
      <c r="BZ22" s="15" t="s">
        <v>21</v>
      </c>
      <c r="CA22" s="15"/>
      <c r="CB22" s="15"/>
      <c r="CC22" s="15" t="s">
        <v>20</v>
      </c>
      <c r="CD22" s="15"/>
      <c r="CE22" s="15"/>
      <c r="CF22" s="15" t="s">
        <v>15</v>
      </c>
      <c r="CG22" s="15"/>
      <c r="CH22" s="15"/>
      <c r="CI22" s="15" t="s">
        <v>8</v>
      </c>
      <c r="CJ22" s="13"/>
      <c r="CK22" s="13"/>
      <c r="CL22" s="18">
        <v>0.33472222222189885</v>
      </c>
    </row>
    <row r="23" spans="1:90" x14ac:dyDescent="0.3">
      <c r="A23" s="29">
        <v>42766.45113966435</v>
      </c>
      <c r="B23" s="15">
        <v>5</v>
      </c>
      <c r="C23" s="15"/>
      <c r="D23" s="15"/>
      <c r="E23" s="15">
        <v>2</v>
      </c>
      <c r="F23" s="15"/>
      <c r="G23" s="15"/>
      <c r="H23" s="15">
        <v>2</v>
      </c>
      <c r="I23" s="15"/>
      <c r="J23" s="15"/>
      <c r="K23" s="15">
        <v>1</v>
      </c>
      <c r="L23" s="15"/>
      <c r="M23" s="15"/>
      <c r="N23" s="15">
        <v>3</v>
      </c>
      <c r="O23" s="15"/>
      <c r="P23" s="15"/>
      <c r="Q23" s="15">
        <v>3</v>
      </c>
      <c r="R23" s="15"/>
      <c r="S23" s="15"/>
      <c r="T23" s="15">
        <v>3</v>
      </c>
      <c r="U23" s="15"/>
      <c r="V23" s="15"/>
      <c r="W23" s="15">
        <v>3</v>
      </c>
      <c r="X23" s="15"/>
      <c r="Y23" s="15"/>
      <c r="Z23" s="15">
        <v>3</v>
      </c>
      <c r="AA23" s="15"/>
      <c r="AB23" s="15"/>
      <c r="AC23" s="15">
        <v>3</v>
      </c>
      <c r="AD23" s="15"/>
      <c r="AE23" s="15"/>
      <c r="AF23" s="15">
        <v>5</v>
      </c>
      <c r="AG23" s="15"/>
      <c r="AH23" s="15"/>
      <c r="AI23" s="15">
        <v>5</v>
      </c>
      <c r="AJ23" s="15"/>
      <c r="AK23" s="15"/>
      <c r="AL23" s="15">
        <v>5</v>
      </c>
      <c r="AM23" s="15"/>
      <c r="AN23" s="15"/>
      <c r="AO23" s="15">
        <v>5</v>
      </c>
      <c r="AP23" s="15"/>
      <c r="AQ23" s="15"/>
      <c r="AR23" s="15">
        <v>5</v>
      </c>
      <c r="AS23" s="15"/>
      <c r="AT23" s="15"/>
      <c r="AU23" s="15">
        <v>2</v>
      </c>
      <c r="AV23" s="15"/>
      <c r="AW23" s="15"/>
      <c r="AX23" s="15">
        <v>1</v>
      </c>
      <c r="AY23" s="15"/>
      <c r="AZ23" s="15"/>
      <c r="BA23" s="15" t="s">
        <v>22</v>
      </c>
      <c r="BB23" s="15"/>
      <c r="BC23" s="15"/>
      <c r="BD23" s="15" t="s">
        <v>22</v>
      </c>
      <c r="BE23" s="15"/>
      <c r="BF23" s="15"/>
      <c r="BG23" s="15" t="s">
        <v>22</v>
      </c>
      <c r="BH23" s="15"/>
      <c r="BI23" s="15"/>
      <c r="BJ23" s="15" t="s">
        <v>22</v>
      </c>
      <c r="BK23" s="15"/>
      <c r="BL23" s="15"/>
      <c r="BM23" s="15"/>
      <c r="BN23" s="15">
        <v>3</v>
      </c>
      <c r="BO23" s="15"/>
      <c r="BP23" s="15"/>
      <c r="BQ23" s="15">
        <v>1</v>
      </c>
      <c r="BR23" s="15"/>
      <c r="BS23" s="15"/>
      <c r="BT23" s="15">
        <v>2</v>
      </c>
      <c r="BU23" s="15"/>
      <c r="BV23" s="15"/>
      <c r="BW23" s="15">
        <v>3</v>
      </c>
      <c r="BX23" s="15"/>
      <c r="BY23" s="15"/>
      <c r="BZ23" s="15" t="s">
        <v>21</v>
      </c>
      <c r="CA23" s="15"/>
      <c r="CB23" s="15"/>
      <c r="CC23" s="15" t="s">
        <v>16</v>
      </c>
      <c r="CD23" s="15"/>
      <c r="CE23" s="15"/>
      <c r="CF23" s="15" t="s">
        <v>3</v>
      </c>
      <c r="CG23" s="15"/>
      <c r="CH23" s="15"/>
      <c r="CI23" s="15" t="s">
        <v>8</v>
      </c>
      <c r="CJ23" s="13"/>
      <c r="CK23" s="13"/>
      <c r="CL23" s="18">
        <v>0.33680555555474712</v>
      </c>
    </row>
    <row r="24" spans="1:90" x14ac:dyDescent="0.3">
      <c r="A24" s="29">
        <v>42766.480487361114</v>
      </c>
      <c r="B24" s="15">
        <v>4</v>
      </c>
      <c r="C24" s="15"/>
      <c r="D24" s="15"/>
      <c r="E24" s="15">
        <v>1</v>
      </c>
      <c r="F24" s="15"/>
      <c r="G24" s="15"/>
      <c r="H24" s="15">
        <v>2</v>
      </c>
      <c r="I24" s="15"/>
      <c r="J24" s="15"/>
      <c r="K24" s="15">
        <v>2</v>
      </c>
      <c r="L24" s="15"/>
      <c r="M24" s="15"/>
      <c r="N24" s="15">
        <v>1</v>
      </c>
      <c r="O24" s="15"/>
      <c r="P24" s="15"/>
      <c r="Q24" s="15">
        <v>2</v>
      </c>
      <c r="R24" s="15"/>
      <c r="S24" s="15"/>
      <c r="T24" s="15">
        <v>1</v>
      </c>
      <c r="U24" s="15"/>
      <c r="V24" s="15"/>
      <c r="W24" s="15">
        <v>2</v>
      </c>
      <c r="X24" s="15"/>
      <c r="Y24" s="15"/>
      <c r="Z24" s="15">
        <v>3</v>
      </c>
      <c r="AA24" s="15"/>
      <c r="AB24" s="15"/>
      <c r="AC24" s="15">
        <v>1</v>
      </c>
      <c r="AD24" s="15"/>
      <c r="AE24" s="15"/>
      <c r="AF24" s="15">
        <v>4</v>
      </c>
      <c r="AG24" s="15"/>
      <c r="AH24" s="15"/>
      <c r="AI24" s="15">
        <v>4</v>
      </c>
      <c r="AJ24" s="15"/>
      <c r="AK24" s="15"/>
      <c r="AL24" s="15">
        <v>4</v>
      </c>
      <c r="AM24" s="15"/>
      <c r="AN24" s="15"/>
      <c r="AO24" s="15">
        <v>4</v>
      </c>
      <c r="AP24" s="15"/>
      <c r="AQ24" s="15"/>
      <c r="AR24" s="15">
        <v>4</v>
      </c>
      <c r="AS24" s="15"/>
      <c r="AT24" s="15"/>
      <c r="AU24" s="15">
        <v>4</v>
      </c>
      <c r="AV24" s="15"/>
      <c r="AW24" s="15"/>
      <c r="AX24" s="15">
        <v>1</v>
      </c>
      <c r="AY24" s="15"/>
      <c r="AZ24" s="15"/>
      <c r="BA24" s="15">
        <v>1</v>
      </c>
      <c r="BB24" s="15"/>
      <c r="BC24" s="15"/>
      <c r="BD24" s="15">
        <v>1</v>
      </c>
      <c r="BE24" s="15"/>
      <c r="BF24" s="15"/>
      <c r="BG24" s="15" t="s">
        <v>22</v>
      </c>
      <c r="BH24" s="15"/>
      <c r="BI24" s="15"/>
      <c r="BJ24" s="15">
        <v>4</v>
      </c>
      <c r="BK24" s="15"/>
      <c r="BL24" s="15"/>
      <c r="BM24" s="15"/>
      <c r="BN24" s="15">
        <v>3</v>
      </c>
      <c r="BO24" s="15"/>
      <c r="BP24" s="15"/>
      <c r="BQ24" s="15">
        <v>1</v>
      </c>
      <c r="BR24" s="15"/>
      <c r="BS24" s="15"/>
      <c r="BT24" s="15">
        <v>2</v>
      </c>
      <c r="BU24" s="15"/>
      <c r="BV24" s="15"/>
      <c r="BW24" s="15">
        <v>3</v>
      </c>
      <c r="BX24" s="15"/>
      <c r="BY24" s="15"/>
      <c r="BZ24" s="15" t="s">
        <v>21</v>
      </c>
      <c r="CA24" s="15"/>
      <c r="CB24" s="15"/>
      <c r="CC24" s="15" t="s">
        <v>20</v>
      </c>
      <c r="CD24" s="15"/>
      <c r="CE24" s="15"/>
      <c r="CF24" s="15" t="s">
        <v>5</v>
      </c>
      <c r="CG24" s="15"/>
      <c r="CH24" s="15"/>
      <c r="CI24" s="15" t="s">
        <v>8</v>
      </c>
      <c r="CJ24" s="13"/>
      <c r="CK24" s="13"/>
      <c r="CL24" s="18">
        <v>0.34027777778101154</v>
      </c>
    </row>
    <row r="25" spans="1:90" x14ac:dyDescent="0.3">
      <c r="A25" s="29">
        <v>42766.491181921301</v>
      </c>
      <c r="B25" s="15">
        <v>5</v>
      </c>
      <c r="C25" s="15"/>
      <c r="D25" s="15"/>
      <c r="E25" s="15">
        <v>2</v>
      </c>
      <c r="F25" s="15"/>
      <c r="G25" s="15"/>
      <c r="H25" s="15">
        <v>1</v>
      </c>
      <c r="I25" s="15"/>
      <c r="J25" s="15"/>
      <c r="K25" s="15">
        <v>1</v>
      </c>
      <c r="L25" s="15"/>
      <c r="M25" s="15"/>
      <c r="N25" s="15">
        <v>3</v>
      </c>
      <c r="O25" s="15"/>
      <c r="P25" s="15"/>
      <c r="Q25" s="15">
        <v>3</v>
      </c>
      <c r="R25" s="15"/>
      <c r="S25" s="15"/>
      <c r="T25" s="15">
        <v>3</v>
      </c>
      <c r="U25" s="15"/>
      <c r="V25" s="15"/>
      <c r="W25" s="15">
        <v>3</v>
      </c>
      <c r="X25" s="15"/>
      <c r="Y25" s="15"/>
      <c r="Z25" s="15">
        <v>3</v>
      </c>
      <c r="AA25" s="15"/>
      <c r="AB25" s="15"/>
      <c r="AC25" s="15">
        <v>3</v>
      </c>
      <c r="AD25" s="15"/>
      <c r="AE25" s="15"/>
      <c r="AF25" s="15">
        <v>4</v>
      </c>
      <c r="AG25" s="15"/>
      <c r="AH25" s="15"/>
      <c r="AI25" s="15">
        <v>5</v>
      </c>
      <c r="AJ25" s="15"/>
      <c r="AK25" s="15"/>
      <c r="AL25" s="15">
        <v>5</v>
      </c>
      <c r="AM25" s="15"/>
      <c r="AN25" s="15"/>
      <c r="AO25" s="15">
        <v>5</v>
      </c>
      <c r="AP25" s="15"/>
      <c r="AQ25" s="15"/>
      <c r="AR25" s="15">
        <v>5</v>
      </c>
      <c r="AS25" s="15"/>
      <c r="AT25" s="15"/>
      <c r="AU25" s="15">
        <v>2</v>
      </c>
      <c r="AV25" s="15"/>
      <c r="AW25" s="15"/>
      <c r="AX25" s="15">
        <v>1</v>
      </c>
      <c r="AY25" s="15"/>
      <c r="AZ25" s="15"/>
      <c r="BA25" s="15" t="s">
        <v>22</v>
      </c>
      <c r="BB25" s="15"/>
      <c r="BC25" s="15"/>
      <c r="BD25" s="15">
        <v>5</v>
      </c>
      <c r="BE25" s="15"/>
      <c r="BF25" s="15"/>
      <c r="BG25" s="15">
        <v>1</v>
      </c>
      <c r="BH25" s="15"/>
      <c r="BI25" s="15"/>
      <c r="BJ25" s="15" t="s">
        <v>22</v>
      </c>
      <c r="BK25" s="15"/>
      <c r="BL25" s="15"/>
      <c r="BM25" s="15"/>
      <c r="BN25" s="15">
        <v>2</v>
      </c>
      <c r="BO25" s="15"/>
      <c r="BP25" s="15"/>
      <c r="BQ25" s="15">
        <v>1</v>
      </c>
      <c r="BR25" s="15"/>
      <c r="BS25" s="15"/>
      <c r="BT25" s="15">
        <v>2</v>
      </c>
      <c r="BU25" s="15"/>
      <c r="BV25" s="15"/>
      <c r="BW25" s="15">
        <v>3</v>
      </c>
      <c r="BX25" s="15"/>
      <c r="BY25" s="15"/>
      <c r="BZ25" s="15" t="s">
        <v>21</v>
      </c>
      <c r="CA25" s="15"/>
      <c r="CB25" s="15"/>
      <c r="CC25" s="15" t="s">
        <v>16</v>
      </c>
      <c r="CD25" s="15"/>
      <c r="CE25" s="15"/>
      <c r="CF25" s="15" t="s">
        <v>12</v>
      </c>
      <c r="CG25" s="15"/>
      <c r="CH25" s="15"/>
      <c r="CI25" s="15" t="s">
        <v>8</v>
      </c>
      <c r="CJ25" s="13"/>
      <c r="CK25" s="13"/>
      <c r="CL25" s="18">
        <v>0.31874999999854481</v>
      </c>
    </row>
    <row r="26" spans="1:90" x14ac:dyDescent="0.3">
      <c r="A26" s="29">
        <v>42766.493141620369</v>
      </c>
      <c r="B26" s="15">
        <v>5</v>
      </c>
      <c r="C26" s="15"/>
      <c r="D26" s="15"/>
      <c r="E26" s="15">
        <v>1</v>
      </c>
      <c r="F26" s="15"/>
      <c r="G26" s="15"/>
      <c r="H26" s="15">
        <v>1</v>
      </c>
      <c r="I26" s="15"/>
      <c r="J26" s="15"/>
      <c r="K26" s="15">
        <v>1</v>
      </c>
      <c r="L26" s="15"/>
      <c r="M26" s="15"/>
      <c r="N26" s="15">
        <v>3</v>
      </c>
      <c r="O26" s="15"/>
      <c r="P26" s="15"/>
      <c r="Q26" s="15">
        <v>3</v>
      </c>
      <c r="R26" s="15"/>
      <c r="S26" s="15"/>
      <c r="T26" s="15">
        <v>3</v>
      </c>
      <c r="U26" s="15"/>
      <c r="V26" s="15"/>
      <c r="W26" s="15">
        <v>3</v>
      </c>
      <c r="X26" s="15"/>
      <c r="Y26" s="15"/>
      <c r="Z26" s="15">
        <v>3</v>
      </c>
      <c r="AA26" s="15"/>
      <c r="AB26" s="15"/>
      <c r="AC26" s="15">
        <v>3</v>
      </c>
      <c r="AD26" s="15"/>
      <c r="AE26" s="15"/>
      <c r="AF26" s="15">
        <v>5</v>
      </c>
      <c r="AG26" s="15"/>
      <c r="AH26" s="15"/>
      <c r="AI26" s="15">
        <v>5</v>
      </c>
      <c r="AJ26" s="15"/>
      <c r="AK26" s="15"/>
      <c r="AL26" s="15">
        <v>5</v>
      </c>
      <c r="AM26" s="15"/>
      <c r="AN26" s="15"/>
      <c r="AO26" s="15">
        <v>5</v>
      </c>
      <c r="AP26" s="15"/>
      <c r="AQ26" s="15"/>
      <c r="AR26" s="15">
        <v>5</v>
      </c>
      <c r="AS26" s="15"/>
      <c r="AT26" s="15"/>
      <c r="AU26" s="15">
        <v>4</v>
      </c>
      <c r="AV26" s="15"/>
      <c r="AW26" s="15"/>
      <c r="AX26" s="15">
        <v>1</v>
      </c>
      <c r="AY26" s="15"/>
      <c r="AZ26" s="15"/>
      <c r="BA26" s="15">
        <v>1</v>
      </c>
      <c r="BB26" s="15"/>
      <c r="BC26" s="15"/>
      <c r="BD26" s="15">
        <v>5</v>
      </c>
      <c r="BE26" s="15"/>
      <c r="BF26" s="15"/>
      <c r="BG26" s="15" t="s">
        <v>22</v>
      </c>
      <c r="BH26" s="15"/>
      <c r="BI26" s="15"/>
      <c r="BJ26" s="15" t="s">
        <v>22</v>
      </c>
      <c r="BK26" s="15"/>
      <c r="BL26" s="15"/>
      <c r="BM26" s="15"/>
      <c r="BN26" s="15">
        <v>3</v>
      </c>
      <c r="BO26" s="15"/>
      <c r="BP26" s="15"/>
      <c r="BQ26" s="15">
        <v>3</v>
      </c>
      <c r="BR26" s="15"/>
      <c r="BS26" s="15"/>
      <c r="BT26" s="15">
        <v>3</v>
      </c>
      <c r="BU26" s="15"/>
      <c r="BV26" s="15"/>
      <c r="BW26" s="15">
        <v>3</v>
      </c>
      <c r="BX26" s="15"/>
      <c r="BY26" s="15"/>
      <c r="BZ26" s="15" t="s">
        <v>21</v>
      </c>
      <c r="CA26" s="15"/>
      <c r="CB26" s="15"/>
      <c r="CC26" s="15" t="s">
        <v>16</v>
      </c>
      <c r="CD26" s="15"/>
      <c r="CE26" s="15"/>
      <c r="CF26" s="15" t="s">
        <v>19</v>
      </c>
      <c r="CG26" s="15"/>
      <c r="CH26" s="15"/>
      <c r="CI26" s="15" t="s">
        <v>8</v>
      </c>
      <c r="CJ26" s="13"/>
      <c r="CK26" s="13"/>
      <c r="CL26" s="18">
        <v>0.34027777778101154</v>
      </c>
    </row>
    <row r="27" spans="1:90" x14ac:dyDescent="0.3">
      <c r="A27" s="29">
        <v>42766.585317094912</v>
      </c>
      <c r="B27" s="15">
        <v>4</v>
      </c>
      <c r="C27" s="15"/>
      <c r="D27" s="15"/>
      <c r="E27" s="15">
        <v>3</v>
      </c>
      <c r="F27" s="15"/>
      <c r="G27" s="15"/>
      <c r="H27" s="15">
        <v>3</v>
      </c>
      <c r="I27" s="15"/>
      <c r="J27" s="15"/>
      <c r="K27" s="15">
        <v>1</v>
      </c>
      <c r="L27" s="15"/>
      <c r="M27" s="15"/>
      <c r="N27" s="15">
        <v>3</v>
      </c>
      <c r="O27" s="15"/>
      <c r="P27" s="15"/>
      <c r="Q27" s="15">
        <v>2</v>
      </c>
      <c r="R27" s="15"/>
      <c r="S27" s="15"/>
      <c r="T27" s="15">
        <v>1</v>
      </c>
      <c r="U27" s="15"/>
      <c r="V27" s="15"/>
      <c r="W27" s="15">
        <v>3</v>
      </c>
      <c r="X27" s="15"/>
      <c r="Y27" s="15"/>
      <c r="Z27" s="15">
        <v>3</v>
      </c>
      <c r="AA27" s="15"/>
      <c r="AB27" s="15"/>
      <c r="AC27" s="15">
        <v>3</v>
      </c>
      <c r="AD27" s="15"/>
      <c r="AE27" s="15"/>
      <c r="AF27" s="15">
        <v>5</v>
      </c>
      <c r="AG27" s="15"/>
      <c r="AH27" s="15"/>
      <c r="AI27" s="15">
        <v>5</v>
      </c>
      <c r="AJ27" s="15"/>
      <c r="AK27" s="15"/>
      <c r="AL27" s="15">
        <v>5</v>
      </c>
      <c r="AM27" s="15"/>
      <c r="AN27" s="15"/>
      <c r="AO27" s="15">
        <v>5</v>
      </c>
      <c r="AP27" s="15"/>
      <c r="AQ27" s="15"/>
      <c r="AR27" s="15">
        <v>5</v>
      </c>
      <c r="AS27" s="15"/>
      <c r="AT27" s="15"/>
      <c r="AU27" s="15">
        <v>1</v>
      </c>
      <c r="AV27" s="15"/>
      <c r="AW27" s="15"/>
      <c r="AX27" s="15">
        <v>1</v>
      </c>
      <c r="AY27" s="15"/>
      <c r="AZ27" s="15"/>
      <c r="BA27" s="15" t="s">
        <v>22</v>
      </c>
      <c r="BB27" s="15"/>
      <c r="BC27" s="15"/>
      <c r="BD27" s="15">
        <v>5</v>
      </c>
      <c r="BE27" s="15"/>
      <c r="BF27" s="15"/>
      <c r="BG27" s="15">
        <v>4</v>
      </c>
      <c r="BH27" s="15"/>
      <c r="BI27" s="15"/>
      <c r="BJ27" s="15" t="s">
        <v>22</v>
      </c>
      <c r="BK27" s="15"/>
      <c r="BL27" s="15"/>
      <c r="BM27" s="15"/>
      <c r="BN27" s="15">
        <v>3</v>
      </c>
      <c r="BO27" s="15"/>
      <c r="BP27" s="15"/>
      <c r="BQ27" s="15">
        <v>3</v>
      </c>
      <c r="BR27" s="15"/>
      <c r="BS27" s="15"/>
      <c r="BT27" s="15">
        <v>2</v>
      </c>
      <c r="BU27" s="15"/>
      <c r="BV27" s="15"/>
      <c r="BW27" s="15">
        <v>3</v>
      </c>
      <c r="BX27" s="15"/>
      <c r="BY27" s="15"/>
      <c r="BZ27" s="15" t="s">
        <v>21</v>
      </c>
      <c r="CA27" s="15"/>
      <c r="CB27" s="15"/>
      <c r="CC27" s="15" t="s">
        <v>13</v>
      </c>
      <c r="CD27" s="15"/>
      <c r="CE27" s="15"/>
      <c r="CF27" s="15" t="s">
        <v>12</v>
      </c>
      <c r="CG27" s="15"/>
      <c r="CH27" s="15"/>
      <c r="CI27" s="15" t="s">
        <v>8</v>
      </c>
      <c r="CJ27" s="13"/>
      <c r="CK27" s="13"/>
      <c r="CL27" s="18">
        <v>0.38888888889050577</v>
      </c>
    </row>
    <row r="28" spans="1:90" x14ac:dyDescent="0.3">
      <c r="A28" s="29">
        <v>42766.595178900461</v>
      </c>
      <c r="B28" s="15">
        <v>5</v>
      </c>
      <c r="C28" s="15"/>
      <c r="D28" s="15"/>
      <c r="E28" s="15">
        <v>2</v>
      </c>
      <c r="F28" s="15"/>
      <c r="G28" s="15"/>
      <c r="H28" s="15">
        <v>1</v>
      </c>
      <c r="I28" s="15"/>
      <c r="J28" s="15"/>
      <c r="K28" s="15">
        <v>1</v>
      </c>
      <c r="L28" s="15"/>
      <c r="M28" s="15"/>
      <c r="N28" s="15">
        <v>3</v>
      </c>
      <c r="O28" s="15"/>
      <c r="P28" s="15"/>
      <c r="Q28" s="15">
        <v>3</v>
      </c>
      <c r="R28" s="15"/>
      <c r="S28" s="15"/>
      <c r="T28" s="15">
        <v>2</v>
      </c>
      <c r="U28" s="15"/>
      <c r="V28" s="15"/>
      <c r="W28" s="15">
        <v>1</v>
      </c>
      <c r="X28" s="15"/>
      <c r="Y28" s="15"/>
      <c r="Z28" s="15">
        <v>3</v>
      </c>
      <c r="AA28" s="15"/>
      <c r="AB28" s="15"/>
      <c r="AC28" s="15">
        <v>3</v>
      </c>
      <c r="AD28" s="15"/>
      <c r="AE28" s="15"/>
      <c r="AF28" s="15">
        <v>5</v>
      </c>
      <c r="AG28" s="15"/>
      <c r="AH28" s="15"/>
      <c r="AI28" s="15">
        <v>5</v>
      </c>
      <c r="AJ28" s="15"/>
      <c r="AK28" s="15"/>
      <c r="AL28" s="15">
        <v>5</v>
      </c>
      <c r="AM28" s="15"/>
      <c r="AN28" s="15"/>
      <c r="AO28" s="15">
        <v>4</v>
      </c>
      <c r="AP28" s="15"/>
      <c r="AQ28" s="15"/>
      <c r="AR28" s="15">
        <v>5</v>
      </c>
      <c r="AS28" s="15"/>
      <c r="AT28" s="15"/>
      <c r="AU28" s="15">
        <v>4</v>
      </c>
      <c r="AV28" s="15"/>
      <c r="AW28" s="15"/>
      <c r="AX28" s="15">
        <v>1</v>
      </c>
      <c r="AY28" s="15"/>
      <c r="AZ28" s="15"/>
      <c r="BA28" s="15" t="s">
        <v>22</v>
      </c>
      <c r="BB28" s="15"/>
      <c r="BC28" s="15"/>
      <c r="BD28" s="15" t="s">
        <v>22</v>
      </c>
      <c r="BE28" s="15"/>
      <c r="BF28" s="15"/>
      <c r="BG28" s="15">
        <v>1</v>
      </c>
      <c r="BH28" s="15"/>
      <c r="BI28" s="15"/>
      <c r="BJ28" s="15">
        <v>4</v>
      </c>
      <c r="BK28" s="15"/>
      <c r="BL28" s="15"/>
      <c r="BM28" s="15"/>
      <c r="BN28" s="15">
        <v>3</v>
      </c>
      <c r="BO28" s="15"/>
      <c r="BP28" s="15"/>
      <c r="BQ28" s="15">
        <v>2</v>
      </c>
      <c r="BR28" s="15"/>
      <c r="BS28" s="15"/>
      <c r="BT28" s="15">
        <v>3</v>
      </c>
      <c r="BU28" s="15"/>
      <c r="BV28" s="15"/>
      <c r="BW28" s="15">
        <v>3</v>
      </c>
      <c r="BX28" s="15"/>
      <c r="BY28" s="15"/>
      <c r="BZ28" s="15" t="s">
        <v>21</v>
      </c>
      <c r="CA28" s="15"/>
      <c r="CB28" s="15"/>
      <c r="CC28" s="15" t="s">
        <v>10</v>
      </c>
      <c r="CD28" s="15"/>
      <c r="CE28" s="15"/>
      <c r="CF28" s="15" t="s">
        <v>19</v>
      </c>
      <c r="CG28" s="15"/>
      <c r="CH28" s="15"/>
      <c r="CI28" s="15" t="s">
        <v>8</v>
      </c>
      <c r="CJ28" s="13"/>
      <c r="CK28" s="13"/>
      <c r="CL28" s="18">
        <v>0.32638888889050577</v>
      </c>
    </row>
    <row r="29" spans="1:90" x14ac:dyDescent="0.3">
      <c r="A29" s="26">
        <v>42761.50085783565</v>
      </c>
      <c r="B29" s="15">
        <v>4</v>
      </c>
      <c r="C29" s="15"/>
      <c r="D29" s="15"/>
      <c r="E29" s="15">
        <v>2</v>
      </c>
      <c r="F29" s="15"/>
      <c r="G29" s="15"/>
      <c r="H29" s="15">
        <v>3</v>
      </c>
      <c r="I29" s="15"/>
      <c r="J29" s="15"/>
      <c r="K29" s="15">
        <v>1</v>
      </c>
      <c r="L29" s="15"/>
      <c r="M29" s="15"/>
      <c r="N29" s="15">
        <v>2</v>
      </c>
      <c r="O29" s="15"/>
      <c r="P29" s="15"/>
      <c r="Q29" s="15">
        <v>4</v>
      </c>
      <c r="R29" s="15"/>
      <c r="S29" s="15"/>
      <c r="T29" s="15">
        <v>4</v>
      </c>
      <c r="U29" s="15"/>
      <c r="V29" s="15"/>
      <c r="W29" s="15">
        <v>1</v>
      </c>
      <c r="X29" s="15"/>
      <c r="Y29" s="15"/>
      <c r="Z29" s="15">
        <v>2</v>
      </c>
      <c r="AA29" s="15"/>
      <c r="AB29" s="15"/>
      <c r="AC29" s="15">
        <v>1</v>
      </c>
      <c r="AD29" s="15"/>
      <c r="AE29" s="15"/>
      <c r="AF29" s="15">
        <v>5</v>
      </c>
      <c r="AG29" s="15"/>
      <c r="AH29" s="15"/>
      <c r="AI29" s="15">
        <v>5</v>
      </c>
      <c r="AJ29" s="15"/>
      <c r="AK29" s="15"/>
      <c r="AL29" s="15">
        <v>5</v>
      </c>
      <c r="AM29" s="15"/>
      <c r="AN29" s="15"/>
      <c r="AO29" s="15">
        <v>5</v>
      </c>
      <c r="AP29" s="15"/>
      <c r="AQ29" s="15"/>
      <c r="AR29" s="15">
        <v>5</v>
      </c>
      <c r="AS29" s="15"/>
      <c r="AT29" s="15"/>
      <c r="AU29" s="15">
        <v>4</v>
      </c>
      <c r="AV29" s="15"/>
      <c r="AW29" s="15"/>
      <c r="AX29" s="15">
        <v>1</v>
      </c>
      <c r="AY29" s="15"/>
      <c r="AZ29" s="15"/>
      <c r="BA29" s="15">
        <v>5</v>
      </c>
      <c r="BB29" s="15"/>
      <c r="BC29" s="15"/>
      <c r="BD29" s="15">
        <v>1</v>
      </c>
      <c r="BE29" s="15"/>
      <c r="BF29" s="15"/>
      <c r="BG29" s="15">
        <v>1</v>
      </c>
      <c r="BH29" s="15"/>
      <c r="BI29" s="15"/>
      <c r="BJ29" s="15">
        <v>4</v>
      </c>
      <c r="BK29" s="15"/>
      <c r="BL29" s="15"/>
      <c r="BM29" s="15"/>
      <c r="BN29" s="15">
        <v>3</v>
      </c>
      <c r="BO29" s="15"/>
      <c r="BP29" s="15"/>
      <c r="BQ29" s="15">
        <v>2</v>
      </c>
      <c r="BR29" s="15"/>
      <c r="BS29" s="15"/>
      <c r="BT29" s="15">
        <v>2</v>
      </c>
      <c r="BU29" s="15"/>
      <c r="BV29" s="15"/>
      <c r="BW29" s="15">
        <v>3</v>
      </c>
      <c r="BX29" s="15"/>
      <c r="BY29" s="15"/>
      <c r="BZ29" s="15" t="s">
        <v>21</v>
      </c>
      <c r="CA29" s="15"/>
      <c r="CB29" s="15"/>
      <c r="CC29" s="15" t="s">
        <v>10</v>
      </c>
      <c r="CD29" s="15"/>
      <c r="CE29" s="15"/>
      <c r="CF29" s="15" t="s">
        <v>5</v>
      </c>
      <c r="CG29" s="15"/>
      <c r="CH29" s="15"/>
      <c r="CI29" s="28" t="s">
        <v>8</v>
      </c>
      <c r="CJ29" s="13"/>
      <c r="CK29" s="13"/>
      <c r="CL29" s="12">
        <v>0.29861111110949423</v>
      </c>
    </row>
    <row r="30" spans="1:90" x14ac:dyDescent="0.3">
      <c r="A30" s="27">
        <v>42758.344147025462</v>
      </c>
      <c r="B30" s="15">
        <v>5</v>
      </c>
      <c r="C30" s="15"/>
      <c r="D30" s="15"/>
      <c r="E30" s="15">
        <v>5</v>
      </c>
      <c r="F30" s="15"/>
      <c r="G30" s="15"/>
      <c r="H30" s="15">
        <v>1</v>
      </c>
      <c r="I30" s="15"/>
      <c r="J30" s="15"/>
      <c r="K30" s="15">
        <v>1</v>
      </c>
      <c r="L30" s="15"/>
      <c r="M30" s="15"/>
      <c r="N30" s="15">
        <v>1</v>
      </c>
      <c r="O30" s="15"/>
      <c r="P30" s="15"/>
      <c r="Q30" s="15">
        <v>3</v>
      </c>
      <c r="R30" s="15"/>
      <c r="S30" s="15"/>
      <c r="T30" s="15">
        <v>2</v>
      </c>
      <c r="U30" s="15"/>
      <c r="V30" s="15"/>
      <c r="W30" s="15">
        <v>1</v>
      </c>
      <c r="X30" s="15"/>
      <c r="Y30" s="15"/>
      <c r="Z30" s="15">
        <v>4</v>
      </c>
      <c r="AA30" s="15"/>
      <c r="AB30" s="15"/>
      <c r="AC30" s="15">
        <v>1</v>
      </c>
      <c r="AD30" s="15"/>
      <c r="AE30" s="15"/>
      <c r="AF30" s="15">
        <v>4</v>
      </c>
      <c r="AG30" s="15"/>
      <c r="AH30" s="15"/>
      <c r="AI30" s="15">
        <v>5</v>
      </c>
      <c r="AJ30" s="15"/>
      <c r="AK30" s="15"/>
      <c r="AL30" s="15">
        <v>5</v>
      </c>
      <c r="AM30" s="15"/>
      <c r="AN30" s="15"/>
      <c r="AO30" s="15">
        <v>5</v>
      </c>
      <c r="AP30" s="15"/>
      <c r="AQ30" s="15"/>
      <c r="AR30" s="15">
        <v>5</v>
      </c>
      <c r="AS30" s="15"/>
      <c r="AT30" s="15"/>
      <c r="AU30" s="15">
        <v>3</v>
      </c>
      <c r="AV30" s="15"/>
      <c r="AW30" s="15"/>
      <c r="AX30" s="15">
        <v>5</v>
      </c>
      <c r="AY30" s="15"/>
      <c r="AZ30" s="15"/>
      <c r="BA30" s="15">
        <v>1</v>
      </c>
      <c r="BB30" s="15"/>
      <c r="BC30" s="15"/>
      <c r="BD30" s="15">
        <v>5</v>
      </c>
      <c r="BE30" s="15"/>
      <c r="BF30" s="15"/>
      <c r="BG30" s="15">
        <v>4</v>
      </c>
      <c r="BH30" s="15"/>
      <c r="BI30" s="15"/>
      <c r="BJ30" s="15">
        <v>5</v>
      </c>
      <c r="BK30" s="15"/>
      <c r="BL30" s="15"/>
      <c r="BM30" s="15"/>
      <c r="BN30" s="15">
        <v>3</v>
      </c>
      <c r="BO30" s="15"/>
      <c r="BP30" s="15"/>
      <c r="BQ30" s="15">
        <v>2</v>
      </c>
      <c r="BR30" s="15"/>
      <c r="BS30" s="15"/>
      <c r="BT30" s="15">
        <v>3</v>
      </c>
      <c r="BU30" s="15"/>
      <c r="BV30" s="15"/>
      <c r="BW30" s="15">
        <v>3</v>
      </c>
      <c r="BX30" s="15"/>
      <c r="BY30" s="15"/>
      <c r="BZ30" s="15" t="s">
        <v>21</v>
      </c>
      <c r="CA30" s="15"/>
      <c r="CB30" s="15"/>
      <c r="CC30" s="15" t="s">
        <v>20</v>
      </c>
      <c r="CD30" s="15"/>
      <c r="CE30" s="15"/>
      <c r="CF30" s="15" t="s">
        <v>3</v>
      </c>
      <c r="CG30" s="15"/>
      <c r="CH30" s="15"/>
      <c r="CI30" s="15" t="s">
        <v>11</v>
      </c>
      <c r="CJ30" s="13"/>
      <c r="CK30" s="13"/>
      <c r="CL30" s="12">
        <v>0.33263888888905058</v>
      </c>
    </row>
    <row r="31" spans="1:90" x14ac:dyDescent="0.3">
      <c r="A31" s="26">
        <v>42761.500290439813</v>
      </c>
      <c r="B31" s="15">
        <v>4</v>
      </c>
      <c r="C31" s="15"/>
      <c r="D31" s="15"/>
      <c r="E31" s="15">
        <v>1</v>
      </c>
      <c r="F31" s="15"/>
      <c r="G31" s="15"/>
      <c r="H31" s="15">
        <v>1</v>
      </c>
      <c r="I31" s="15"/>
      <c r="J31" s="15"/>
      <c r="K31" s="15">
        <v>2</v>
      </c>
      <c r="L31" s="15"/>
      <c r="M31" s="15"/>
      <c r="N31" s="15">
        <v>2</v>
      </c>
      <c r="O31" s="15"/>
      <c r="P31" s="15"/>
      <c r="Q31" s="15">
        <v>3</v>
      </c>
      <c r="R31" s="15"/>
      <c r="S31" s="15"/>
      <c r="T31" s="15">
        <v>2</v>
      </c>
      <c r="U31" s="15"/>
      <c r="V31" s="15"/>
      <c r="W31" s="15">
        <v>2</v>
      </c>
      <c r="X31" s="15"/>
      <c r="Y31" s="15"/>
      <c r="Z31" s="15">
        <v>1</v>
      </c>
      <c r="AA31" s="15"/>
      <c r="AB31" s="15"/>
      <c r="AC31" s="15">
        <v>1</v>
      </c>
      <c r="AD31" s="15"/>
      <c r="AE31" s="15"/>
      <c r="AF31" s="15">
        <v>5</v>
      </c>
      <c r="AG31" s="15"/>
      <c r="AH31" s="15"/>
      <c r="AI31" s="15">
        <v>5</v>
      </c>
      <c r="AJ31" s="15"/>
      <c r="AK31" s="15"/>
      <c r="AL31" s="15">
        <v>5</v>
      </c>
      <c r="AM31" s="15"/>
      <c r="AN31" s="15"/>
      <c r="AO31" s="15">
        <v>5</v>
      </c>
      <c r="AP31" s="15"/>
      <c r="AQ31" s="15"/>
      <c r="AR31" s="15">
        <v>5</v>
      </c>
      <c r="AS31" s="15"/>
      <c r="AT31" s="15"/>
      <c r="AU31" s="15">
        <v>4</v>
      </c>
      <c r="AV31" s="15"/>
      <c r="AW31" s="15"/>
      <c r="AX31" s="15">
        <v>1</v>
      </c>
      <c r="AY31" s="15"/>
      <c r="AZ31" s="15"/>
      <c r="BA31" s="15" t="s">
        <v>22</v>
      </c>
      <c r="BB31" s="15"/>
      <c r="BC31" s="15"/>
      <c r="BD31" s="15">
        <v>1</v>
      </c>
      <c r="BE31" s="15"/>
      <c r="BF31" s="15"/>
      <c r="BG31" s="15">
        <v>5</v>
      </c>
      <c r="BH31" s="15"/>
      <c r="BI31" s="15"/>
      <c r="BJ31" s="15">
        <v>4</v>
      </c>
      <c r="BK31" s="15"/>
      <c r="BL31" s="15"/>
      <c r="BM31" s="15"/>
      <c r="BN31" s="15">
        <v>3</v>
      </c>
      <c r="BO31" s="15"/>
      <c r="BP31" s="15"/>
      <c r="BQ31" s="15">
        <v>2</v>
      </c>
      <c r="BR31" s="15"/>
      <c r="BS31" s="15"/>
      <c r="BT31" s="15">
        <v>3</v>
      </c>
      <c r="BU31" s="15"/>
      <c r="BV31" s="15"/>
      <c r="BW31" s="15">
        <v>2</v>
      </c>
      <c r="BX31" s="15"/>
      <c r="BY31" s="15"/>
      <c r="BZ31" s="15" t="s">
        <v>21</v>
      </c>
      <c r="CA31" s="15"/>
      <c r="CB31" s="15"/>
      <c r="CC31" s="15" t="s">
        <v>10</v>
      </c>
      <c r="CD31" s="15"/>
      <c r="CE31" s="15"/>
      <c r="CF31" s="15" t="s">
        <v>7</v>
      </c>
      <c r="CG31" s="15"/>
      <c r="CH31" s="15"/>
      <c r="CI31" s="25" t="s">
        <v>11</v>
      </c>
      <c r="CJ31" s="13"/>
      <c r="CK31" s="13"/>
      <c r="CL31" s="12">
        <v>0.33333333333575865</v>
      </c>
    </row>
    <row r="32" spans="1:90" x14ac:dyDescent="0.3">
      <c r="A32" s="24">
        <v>42759.404492546295</v>
      </c>
      <c r="B32" s="21">
        <v>5</v>
      </c>
      <c r="C32" s="13"/>
      <c r="D32" s="13"/>
      <c r="E32" s="15">
        <v>1</v>
      </c>
      <c r="F32" s="15"/>
      <c r="G32" s="15"/>
      <c r="H32" s="15">
        <v>1</v>
      </c>
      <c r="I32" s="15"/>
      <c r="J32" s="15"/>
      <c r="K32" s="15">
        <v>1</v>
      </c>
      <c r="L32" s="15"/>
      <c r="M32" s="15"/>
      <c r="N32" s="15">
        <v>2</v>
      </c>
      <c r="O32" s="15"/>
      <c r="P32" s="15"/>
      <c r="Q32" s="15">
        <v>2</v>
      </c>
      <c r="R32" s="15"/>
      <c r="S32" s="15"/>
      <c r="T32" s="15">
        <v>2</v>
      </c>
      <c r="U32" s="15"/>
      <c r="V32" s="15"/>
      <c r="W32" s="15">
        <v>3</v>
      </c>
      <c r="X32" s="15"/>
      <c r="Y32" s="15"/>
      <c r="Z32" s="15">
        <v>2</v>
      </c>
      <c r="AA32" s="15"/>
      <c r="AB32" s="15"/>
      <c r="AC32" s="15">
        <v>2</v>
      </c>
      <c r="AD32" s="15"/>
      <c r="AE32" s="15"/>
      <c r="AF32" s="15">
        <v>5</v>
      </c>
      <c r="AG32" s="15"/>
      <c r="AH32" s="15"/>
      <c r="AI32" s="15">
        <v>5</v>
      </c>
      <c r="AJ32" s="15"/>
      <c r="AK32" s="15"/>
      <c r="AL32" s="15">
        <v>5</v>
      </c>
      <c r="AM32" s="15"/>
      <c r="AN32" s="15"/>
      <c r="AO32" s="15">
        <v>5</v>
      </c>
      <c r="AP32" s="15"/>
      <c r="AQ32" s="15"/>
      <c r="AR32" s="15">
        <v>5</v>
      </c>
      <c r="AS32" s="15"/>
      <c r="AT32" s="15"/>
      <c r="AU32" s="15">
        <v>1</v>
      </c>
      <c r="AV32" s="15"/>
      <c r="AW32" s="15"/>
      <c r="AX32" s="15">
        <v>1</v>
      </c>
      <c r="AY32" s="15"/>
      <c r="AZ32" s="15"/>
      <c r="BA32" s="15">
        <v>1</v>
      </c>
      <c r="BB32" s="15"/>
      <c r="BC32" s="15"/>
      <c r="BD32" s="15" t="s">
        <v>22</v>
      </c>
      <c r="BE32" s="15"/>
      <c r="BF32" s="15"/>
      <c r="BG32" s="15" t="s">
        <v>22</v>
      </c>
      <c r="BH32" s="15"/>
      <c r="BI32" s="15"/>
      <c r="BJ32" s="15">
        <v>5</v>
      </c>
      <c r="BK32" s="15"/>
      <c r="BL32" s="15"/>
      <c r="BM32" s="15"/>
      <c r="BN32" s="15">
        <v>3</v>
      </c>
      <c r="BO32" s="15"/>
      <c r="BP32" s="15"/>
      <c r="BQ32" s="15">
        <v>2</v>
      </c>
      <c r="BR32" s="15"/>
      <c r="BS32" s="15"/>
      <c r="BT32" s="15">
        <v>3</v>
      </c>
      <c r="BU32" s="15"/>
      <c r="BV32" s="15"/>
      <c r="BW32" s="15">
        <v>3</v>
      </c>
      <c r="BX32" s="15"/>
      <c r="BY32" s="15"/>
      <c r="BZ32" s="15" t="s">
        <v>21</v>
      </c>
      <c r="CA32" s="15"/>
      <c r="CB32" s="15"/>
      <c r="CC32" s="15" t="s">
        <v>10</v>
      </c>
      <c r="CD32" s="15"/>
      <c r="CE32" s="15"/>
      <c r="CF32" s="15" t="s">
        <v>7</v>
      </c>
      <c r="CG32" s="15"/>
      <c r="CH32" s="15"/>
      <c r="CI32" s="15" t="s">
        <v>14</v>
      </c>
      <c r="CJ32" s="13"/>
      <c r="CK32" s="13"/>
      <c r="CL32" s="12">
        <v>0.32638888889050577</v>
      </c>
    </row>
    <row r="33" spans="1:90" x14ac:dyDescent="0.3">
      <c r="A33" s="24">
        <v>42759.417804282406</v>
      </c>
      <c r="B33" s="21">
        <v>5</v>
      </c>
      <c r="C33" s="13"/>
      <c r="D33" s="13"/>
      <c r="E33" s="15">
        <v>1</v>
      </c>
      <c r="F33" s="15"/>
      <c r="G33" s="15"/>
      <c r="H33" s="15">
        <v>1</v>
      </c>
      <c r="I33" s="15"/>
      <c r="J33" s="15"/>
      <c r="K33" s="15">
        <v>1</v>
      </c>
      <c r="L33" s="15"/>
      <c r="M33" s="15"/>
      <c r="N33" s="15">
        <v>3</v>
      </c>
      <c r="O33" s="15"/>
      <c r="P33" s="15"/>
      <c r="Q33" s="15">
        <v>3</v>
      </c>
      <c r="R33" s="15"/>
      <c r="S33" s="15"/>
      <c r="T33" s="15">
        <v>3</v>
      </c>
      <c r="U33" s="15"/>
      <c r="V33" s="15"/>
      <c r="W33" s="15">
        <v>3</v>
      </c>
      <c r="X33" s="15"/>
      <c r="Y33" s="15"/>
      <c r="Z33" s="15">
        <v>3</v>
      </c>
      <c r="AA33" s="15"/>
      <c r="AB33" s="15"/>
      <c r="AC33" s="15">
        <v>3</v>
      </c>
      <c r="AD33" s="15"/>
      <c r="AE33" s="15"/>
      <c r="AF33" s="15">
        <v>5</v>
      </c>
      <c r="AG33" s="15"/>
      <c r="AH33" s="15"/>
      <c r="AI33" s="15">
        <v>5</v>
      </c>
      <c r="AJ33" s="15"/>
      <c r="AK33" s="15"/>
      <c r="AL33" s="15">
        <v>5</v>
      </c>
      <c r="AM33" s="15"/>
      <c r="AN33" s="15"/>
      <c r="AO33" s="15">
        <v>5</v>
      </c>
      <c r="AP33" s="15"/>
      <c r="AQ33" s="15"/>
      <c r="AR33" s="15">
        <v>5</v>
      </c>
      <c r="AS33" s="15"/>
      <c r="AT33" s="15"/>
      <c r="AU33" s="15">
        <v>4</v>
      </c>
      <c r="AV33" s="15"/>
      <c r="AW33" s="15"/>
      <c r="AX33" s="15">
        <v>1</v>
      </c>
      <c r="AY33" s="15"/>
      <c r="AZ33" s="15"/>
      <c r="BA33" s="15">
        <v>1</v>
      </c>
      <c r="BB33" s="15"/>
      <c r="BC33" s="15"/>
      <c r="BD33" s="15">
        <v>5</v>
      </c>
      <c r="BE33" s="15"/>
      <c r="BF33" s="15"/>
      <c r="BG33" s="15" t="s">
        <v>22</v>
      </c>
      <c r="BH33" s="15"/>
      <c r="BI33" s="15"/>
      <c r="BJ33" s="15">
        <v>5</v>
      </c>
      <c r="BK33" s="15"/>
      <c r="BL33" s="15"/>
      <c r="BM33" s="15"/>
      <c r="BN33" s="15">
        <v>3</v>
      </c>
      <c r="BO33" s="15"/>
      <c r="BP33" s="15"/>
      <c r="BQ33" s="15">
        <v>3</v>
      </c>
      <c r="BR33" s="15"/>
      <c r="BS33" s="15"/>
      <c r="BT33" s="15">
        <v>3</v>
      </c>
      <c r="BU33" s="15"/>
      <c r="BV33" s="15"/>
      <c r="BW33" s="15">
        <v>3</v>
      </c>
      <c r="BX33" s="15"/>
      <c r="BY33" s="15"/>
      <c r="BZ33" s="15" t="s">
        <v>21</v>
      </c>
      <c r="CA33" s="15"/>
      <c r="CB33" s="15"/>
      <c r="CC33" s="15" t="s">
        <v>16</v>
      </c>
      <c r="CD33" s="15"/>
      <c r="CE33" s="15"/>
      <c r="CF33" s="15" t="s">
        <v>19</v>
      </c>
      <c r="CG33" s="15"/>
      <c r="CH33" s="15"/>
      <c r="CI33" s="15" t="s">
        <v>14</v>
      </c>
      <c r="CJ33" s="13"/>
      <c r="CK33" s="13"/>
      <c r="CL33" s="12">
        <v>0.2930555555576575</v>
      </c>
    </row>
    <row r="34" spans="1:90" x14ac:dyDescent="0.3">
      <c r="A34" s="24">
        <v>42759.552372060185</v>
      </c>
      <c r="B34" s="21">
        <v>4</v>
      </c>
      <c r="C34" s="13"/>
      <c r="D34" s="13"/>
      <c r="E34" s="15">
        <v>2</v>
      </c>
      <c r="F34" s="15"/>
      <c r="G34" s="15"/>
      <c r="H34" s="15">
        <v>3</v>
      </c>
      <c r="I34" s="15"/>
      <c r="J34" s="15"/>
      <c r="K34" s="15">
        <v>1</v>
      </c>
      <c r="L34" s="15"/>
      <c r="M34" s="15"/>
      <c r="N34" s="15">
        <v>3</v>
      </c>
      <c r="O34" s="15"/>
      <c r="P34" s="15"/>
      <c r="Q34" s="15">
        <v>2</v>
      </c>
      <c r="R34" s="15"/>
      <c r="S34" s="15"/>
      <c r="T34" s="15">
        <v>1</v>
      </c>
      <c r="U34" s="15"/>
      <c r="V34" s="15"/>
      <c r="W34" s="15">
        <v>3</v>
      </c>
      <c r="X34" s="15"/>
      <c r="Y34" s="15"/>
      <c r="Z34" s="15">
        <v>3</v>
      </c>
      <c r="AA34" s="15"/>
      <c r="AB34" s="15"/>
      <c r="AC34" s="15">
        <v>2</v>
      </c>
      <c r="AD34" s="15"/>
      <c r="AE34" s="15"/>
      <c r="AF34" s="15">
        <v>5</v>
      </c>
      <c r="AG34" s="15"/>
      <c r="AH34" s="15"/>
      <c r="AI34" s="15">
        <v>5</v>
      </c>
      <c r="AJ34" s="15"/>
      <c r="AK34" s="15"/>
      <c r="AL34" s="15">
        <v>5</v>
      </c>
      <c r="AM34" s="15"/>
      <c r="AN34" s="15"/>
      <c r="AO34" s="15">
        <v>5</v>
      </c>
      <c r="AP34" s="15"/>
      <c r="AQ34" s="15"/>
      <c r="AR34" s="15">
        <v>5</v>
      </c>
      <c r="AS34" s="15"/>
      <c r="AT34" s="15"/>
      <c r="AU34" s="15">
        <v>4</v>
      </c>
      <c r="AV34" s="15"/>
      <c r="AW34" s="15"/>
      <c r="AX34" s="15">
        <v>1</v>
      </c>
      <c r="AY34" s="15"/>
      <c r="AZ34" s="15"/>
      <c r="BA34" s="15">
        <v>1</v>
      </c>
      <c r="BB34" s="15"/>
      <c r="BC34" s="15"/>
      <c r="BD34" s="15" t="s">
        <v>22</v>
      </c>
      <c r="BE34" s="15"/>
      <c r="BF34" s="15"/>
      <c r="BG34" s="15">
        <v>1</v>
      </c>
      <c r="BH34" s="15"/>
      <c r="BI34" s="15"/>
      <c r="BJ34" s="15">
        <v>5</v>
      </c>
      <c r="BK34" s="15"/>
      <c r="BL34" s="15"/>
      <c r="BM34" s="15"/>
      <c r="BN34" s="15">
        <v>3</v>
      </c>
      <c r="BO34" s="15"/>
      <c r="BP34" s="15"/>
      <c r="BQ34" s="15">
        <v>2</v>
      </c>
      <c r="BR34" s="15"/>
      <c r="BS34" s="15"/>
      <c r="BT34" s="15">
        <v>2</v>
      </c>
      <c r="BU34" s="15"/>
      <c r="BV34" s="15"/>
      <c r="BW34" s="15">
        <v>3</v>
      </c>
      <c r="BX34" s="15"/>
      <c r="BY34" s="15"/>
      <c r="BZ34" s="15" t="s">
        <v>21</v>
      </c>
      <c r="CA34" s="15"/>
      <c r="CB34" s="15"/>
      <c r="CC34" s="15" t="s">
        <v>16</v>
      </c>
      <c r="CD34" s="15"/>
      <c r="CE34" s="15"/>
      <c r="CF34" s="15" t="s">
        <v>19</v>
      </c>
      <c r="CG34" s="15"/>
      <c r="CH34" s="15"/>
      <c r="CI34" s="15" t="s">
        <v>14</v>
      </c>
      <c r="CJ34" s="13"/>
      <c r="CK34" s="13"/>
      <c r="CL34" s="12">
        <v>0.31944444444525288</v>
      </c>
    </row>
    <row r="35" spans="1:90" x14ac:dyDescent="0.3">
      <c r="A35" s="24">
        <v>42761.528522175926</v>
      </c>
      <c r="B35" s="23">
        <v>5</v>
      </c>
      <c r="C35" s="13"/>
      <c r="D35" s="13"/>
      <c r="E35" s="15">
        <v>1</v>
      </c>
      <c r="F35" s="15"/>
      <c r="G35" s="15"/>
      <c r="H35" s="15">
        <v>2</v>
      </c>
      <c r="I35" s="15"/>
      <c r="J35" s="15"/>
      <c r="K35" s="15">
        <v>2</v>
      </c>
      <c r="L35" s="15"/>
      <c r="M35" s="15"/>
      <c r="N35" s="15">
        <v>1</v>
      </c>
      <c r="O35" s="15"/>
      <c r="P35" s="15"/>
      <c r="Q35" s="15">
        <v>2</v>
      </c>
      <c r="R35" s="15"/>
      <c r="S35" s="15"/>
      <c r="T35" s="15">
        <v>4</v>
      </c>
      <c r="U35" s="15"/>
      <c r="V35" s="15"/>
      <c r="W35" s="15">
        <v>1</v>
      </c>
      <c r="X35" s="15"/>
      <c r="Y35" s="15"/>
      <c r="Z35" s="15">
        <v>1</v>
      </c>
      <c r="AA35" s="15"/>
      <c r="AB35" s="15"/>
      <c r="AC35" s="15">
        <v>1</v>
      </c>
      <c r="AD35" s="15"/>
      <c r="AE35" s="15"/>
      <c r="AF35" s="15">
        <v>4</v>
      </c>
      <c r="AG35" s="15"/>
      <c r="AH35" s="15"/>
      <c r="AI35" s="15">
        <v>4</v>
      </c>
      <c r="AJ35" s="15"/>
      <c r="AK35" s="15"/>
      <c r="AL35" s="15">
        <v>4</v>
      </c>
      <c r="AM35" s="15"/>
      <c r="AN35" s="15"/>
      <c r="AO35" s="15">
        <v>4</v>
      </c>
      <c r="AP35" s="15"/>
      <c r="AQ35" s="15"/>
      <c r="AR35" s="15">
        <v>4</v>
      </c>
      <c r="AS35" s="15"/>
      <c r="AT35" s="15"/>
      <c r="AU35" s="15">
        <v>3</v>
      </c>
      <c r="AV35" s="15"/>
      <c r="AW35" s="15"/>
      <c r="AX35" s="15" t="s">
        <v>22</v>
      </c>
      <c r="AY35" s="15"/>
      <c r="AZ35" s="15"/>
      <c r="BA35" s="15">
        <v>5</v>
      </c>
      <c r="BB35" s="15"/>
      <c r="BC35" s="15"/>
      <c r="BD35" s="15">
        <v>1</v>
      </c>
      <c r="BE35" s="15"/>
      <c r="BF35" s="15"/>
      <c r="BG35" s="15">
        <v>5</v>
      </c>
      <c r="BH35" s="15"/>
      <c r="BI35" s="15"/>
      <c r="BJ35" s="15">
        <v>4</v>
      </c>
      <c r="BK35" s="15"/>
      <c r="BL35" s="15"/>
      <c r="BM35" s="15"/>
      <c r="BN35" s="15">
        <v>3</v>
      </c>
      <c r="BO35" s="15"/>
      <c r="BP35" s="15"/>
      <c r="BQ35" s="15">
        <v>3</v>
      </c>
      <c r="BR35" s="15"/>
      <c r="BS35" s="15"/>
      <c r="BT35" s="15">
        <v>3</v>
      </c>
      <c r="BU35" s="15"/>
      <c r="BV35" s="15"/>
      <c r="BW35" s="15">
        <v>3</v>
      </c>
      <c r="BX35" s="15"/>
      <c r="BY35" s="15"/>
      <c r="BZ35" s="15" t="s">
        <v>21</v>
      </c>
      <c r="CA35" s="15"/>
      <c r="CB35" s="15"/>
      <c r="CC35" s="15" t="s">
        <v>10</v>
      </c>
      <c r="CD35" s="15"/>
      <c r="CE35" s="15"/>
      <c r="CF35" s="15" t="s">
        <v>19</v>
      </c>
      <c r="CG35" s="15"/>
      <c r="CH35" s="15"/>
      <c r="CI35" s="22" t="s">
        <v>14</v>
      </c>
      <c r="CJ35" s="13"/>
      <c r="CK35" s="13"/>
      <c r="CL35" s="12">
        <v>0.29861111110949423</v>
      </c>
    </row>
    <row r="36" spans="1:90" x14ac:dyDescent="0.3">
      <c r="A36" s="24">
        <v>42764.638801956018</v>
      </c>
      <c r="B36" s="23">
        <v>2</v>
      </c>
      <c r="C36" s="13"/>
      <c r="D36" s="13"/>
      <c r="E36" s="15">
        <v>1</v>
      </c>
      <c r="F36" s="15"/>
      <c r="G36" s="15"/>
      <c r="H36" s="15">
        <v>1</v>
      </c>
      <c r="I36" s="15"/>
      <c r="J36" s="15"/>
      <c r="K36" s="15">
        <v>1</v>
      </c>
      <c r="L36" s="15"/>
      <c r="M36" s="15"/>
      <c r="N36" s="15">
        <v>1</v>
      </c>
      <c r="O36" s="15"/>
      <c r="P36" s="15"/>
      <c r="Q36" s="15">
        <v>1</v>
      </c>
      <c r="R36" s="15"/>
      <c r="S36" s="15"/>
      <c r="T36" s="15">
        <v>4</v>
      </c>
      <c r="U36" s="15"/>
      <c r="V36" s="15"/>
      <c r="W36" s="15">
        <v>2</v>
      </c>
      <c r="X36" s="15"/>
      <c r="Y36" s="15"/>
      <c r="Z36" s="15">
        <v>1</v>
      </c>
      <c r="AA36" s="15"/>
      <c r="AB36" s="15"/>
      <c r="AC36" s="15">
        <v>1</v>
      </c>
      <c r="AD36" s="15"/>
      <c r="AE36" s="15"/>
      <c r="AF36" s="15">
        <v>5</v>
      </c>
      <c r="AG36" s="15"/>
      <c r="AH36" s="15"/>
      <c r="AI36" s="15">
        <v>5</v>
      </c>
      <c r="AJ36" s="15"/>
      <c r="AK36" s="15"/>
      <c r="AL36" s="15">
        <v>5</v>
      </c>
      <c r="AM36" s="15"/>
      <c r="AN36" s="15"/>
      <c r="AO36" s="15">
        <v>1</v>
      </c>
      <c r="AP36" s="15"/>
      <c r="AQ36" s="15"/>
      <c r="AR36" s="15">
        <v>5</v>
      </c>
      <c r="AS36" s="15"/>
      <c r="AT36" s="15"/>
      <c r="AU36" s="15">
        <v>4</v>
      </c>
      <c r="AV36" s="15"/>
      <c r="AW36" s="15"/>
      <c r="AX36" s="15">
        <v>1</v>
      </c>
      <c r="AY36" s="15"/>
      <c r="AZ36" s="15"/>
      <c r="BA36" s="15">
        <v>1</v>
      </c>
      <c r="BB36" s="15"/>
      <c r="BC36" s="15"/>
      <c r="BD36" s="15">
        <v>1</v>
      </c>
      <c r="BE36" s="15"/>
      <c r="BF36" s="15"/>
      <c r="BG36" s="15">
        <v>1</v>
      </c>
      <c r="BH36" s="15"/>
      <c r="BI36" s="15"/>
      <c r="BJ36" s="15">
        <v>4</v>
      </c>
      <c r="BK36" s="15"/>
      <c r="BL36" s="15"/>
      <c r="BM36" s="15"/>
      <c r="BN36" s="15">
        <v>3</v>
      </c>
      <c r="BO36" s="15"/>
      <c r="BP36" s="15"/>
      <c r="BQ36" s="15">
        <v>3</v>
      </c>
      <c r="BR36" s="15"/>
      <c r="BS36" s="15"/>
      <c r="BT36" s="15">
        <v>3</v>
      </c>
      <c r="BU36" s="15"/>
      <c r="BV36" s="15"/>
      <c r="BW36" s="15">
        <v>3</v>
      </c>
      <c r="BX36" s="15"/>
      <c r="BY36" s="15"/>
      <c r="BZ36" s="15" t="s">
        <v>21</v>
      </c>
      <c r="CA36" s="15"/>
      <c r="CB36" s="15"/>
      <c r="CC36" s="15" t="s">
        <v>10</v>
      </c>
      <c r="CD36" s="15"/>
      <c r="CE36" s="15"/>
      <c r="CF36" s="15" t="s">
        <v>3</v>
      </c>
      <c r="CG36" s="15"/>
      <c r="CH36" s="15"/>
      <c r="CI36" s="22" t="s">
        <v>14</v>
      </c>
      <c r="CJ36" s="13"/>
      <c r="CK36" s="13"/>
      <c r="CL36" s="12">
        <v>4.1666666664241347E-2</v>
      </c>
    </row>
    <row r="37" spans="1:90" x14ac:dyDescent="0.3">
      <c r="A37" s="17">
        <v>42753.98627079861</v>
      </c>
      <c r="B37" s="21">
        <v>5</v>
      </c>
      <c r="C37" s="13"/>
      <c r="D37" s="13"/>
      <c r="E37" s="15">
        <v>3</v>
      </c>
      <c r="F37" s="15"/>
      <c r="G37" s="15"/>
      <c r="H37" s="15">
        <v>3</v>
      </c>
      <c r="I37" s="15"/>
      <c r="J37" s="15"/>
      <c r="K37" s="15">
        <v>1</v>
      </c>
      <c r="L37" s="15"/>
      <c r="M37" s="15"/>
      <c r="N37" s="15">
        <v>1</v>
      </c>
      <c r="O37" s="15"/>
      <c r="P37" s="15"/>
      <c r="Q37" s="15">
        <v>1</v>
      </c>
      <c r="R37" s="15"/>
      <c r="S37" s="15"/>
      <c r="T37" s="15">
        <v>4</v>
      </c>
      <c r="U37" s="15"/>
      <c r="V37" s="15"/>
      <c r="W37" s="15">
        <v>2</v>
      </c>
      <c r="X37" s="15"/>
      <c r="Y37" s="15"/>
      <c r="Z37" s="15">
        <v>2</v>
      </c>
      <c r="AA37" s="15"/>
      <c r="AB37" s="15"/>
      <c r="AC37" s="15">
        <v>2</v>
      </c>
      <c r="AD37" s="15"/>
      <c r="AE37" s="15"/>
      <c r="AF37" s="15">
        <v>3</v>
      </c>
      <c r="AG37" s="15"/>
      <c r="AH37" s="15"/>
      <c r="AI37" s="15">
        <v>3</v>
      </c>
      <c r="AJ37" s="15"/>
      <c r="AK37" s="15"/>
      <c r="AL37" s="15">
        <v>5</v>
      </c>
      <c r="AM37" s="15"/>
      <c r="AN37" s="15"/>
      <c r="AO37" s="15">
        <v>5</v>
      </c>
      <c r="AP37" s="15"/>
      <c r="AQ37" s="15"/>
      <c r="AR37" s="15">
        <v>5</v>
      </c>
      <c r="AS37" s="15"/>
      <c r="AT37" s="15"/>
      <c r="AU37" s="15">
        <v>4</v>
      </c>
      <c r="AV37" s="15"/>
      <c r="AW37" s="15"/>
      <c r="AX37" s="15">
        <v>1</v>
      </c>
      <c r="AY37" s="15"/>
      <c r="AZ37" s="15"/>
      <c r="BA37" s="15" t="s">
        <v>22</v>
      </c>
      <c r="BB37" s="15"/>
      <c r="BC37" s="15"/>
      <c r="BD37" s="15">
        <v>5</v>
      </c>
      <c r="BE37" s="15"/>
      <c r="BF37" s="15"/>
      <c r="BG37" s="15">
        <v>4</v>
      </c>
      <c r="BH37" s="15"/>
      <c r="BI37" s="15"/>
      <c r="BJ37" s="15">
        <v>5</v>
      </c>
      <c r="BK37" s="15"/>
      <c r="BL37" s="15"/>
      <c r="BM37" s="15"/>
      <c r="BN37" s="15">
        <v>3</v>
      </c>
      <c r="BO37" s="15"/>
      <c r="BP37" s="15"/>
      <c r="BQ37" s="15">
        <v>3</v>
      </c>
      <c r="BR37" s="15"/>
      <c r="BS37" s="15"/>
      <c r="BT37" s="15">
        <v>3</v>
      </c>
      <c r="BU37" s="15"/>
      <c r="BV37" s="15"/>
      <c r="BW37" s="15">
        <v>3</v>
      </c>
      <c r="BX37" s="15"/>
      <c r="BY37" s="15"/>
      <c r="BZ37" s="15" t="s">
        <v>21</v>
      </c>
      <c r="CA37" s="15"/>
      <c r="CB37" s="15"/>
      <c r="CC37" s="15" t="s">
        <v>20</v>
      </c>
      <c r="CD37" s="15"/>
      <c r="CE37" s="15"/>
      <c r="CF37" s="15" t="s">
        <v>15</v>
      </c>
      <c r="CG37" s="15"/>
      <c r="CH37" s="15"/>
      <c r="CI37" s="15" t="s">
        <v>18</v>
      </c>
      <c r="CJ37" s="13"/>
      <c r="CK37" s="13"/>
      <c r="CL37" s="12">
        <v>0.33333333333575865</v>
      </c>
    </row>
    <row r="38" spans="1:90" x14ac:dyDescent="0.3">
      <c r="A38" s="17">
        <v>42754.881549490739</v>
      </c>
      <c r="B38" s="21">
        <v>5</v>
      </c>
      <c r="C38" s="13"/>
      <c r="D38" s="13"/>
      <c r="E38" s="15">
        <v>4</v>
      </c>
      <c r="F38" s="15"/>
      <c r="G38" s="15"/>
      <c r="H38" s="15">
        <v>1</v>
      </c>
      <c r="I38" s="15"/>
      <c r="J38" s="15"/>
      <c r="K38" s="15">
        <v>1</v>
      </c>
      <c r="L38" s="15"/>
      <c r="M38" s="15"/>
      <c r="N38" s="15">
        <v>1</v>
      </c>
      <c r="O38" s="15"/>
      <c r="P38" s="15"/>
      <c r="Q38" s="15">
        <v>3</v>
      </c>
      <c r="R38" s="15"/>
      <c r="S38" s="15"/>
      <c r="T38" s="15">
        <v>2</v>
      </c>
      <c r="U38" s="15"/>
      <c r="V38" s="15"/>
      <c r="W38" s="15">
        <v>3</v>
      </c>
      <c r="X38" s="15"/>
      <c r="Y38" s="15"/>
      <c r="Z38" s="15">
        <v>3</v>
      </c>
      <c r="AA38" s="15"/>
      <c r="AB38" s="15"/>
      <c r="AC38" s="15">
        <v>1</v>
      </c>
      <c r="AD38" s="15"/>
      <c r="AE38" s="15"/>
      <c r="AF38" s="15">
        <v>5</v>
      </c>
      <c r="AG38" s="15"/>
      <c r="AH38" s="15"/>
      <c r="AI38" s="15">
        <v>5</v>
      </c>
      <c r="AJ38" s="15"/>
      <c r="AK38" s="15"/>
      <c r="AL38" s="15">
        <v>5</v>
      </c>
      <c r="AM38" s="15"/>
      <c r="AN38" s="15"/>
      <c r="AO38" s="15">
        <v>5</v>
      </c>
      <c r="AP38" s="15"/>
      <c r="AQ38" s="15"/>
      <c r="AR38" s="15">
        <v>5</v>
      </c>
      <c r="AS38" s="15"/>
      <c r="AT38" s="15"/>
      <c r="AU38" s="15">
        <v>4</v>
      </c>
      <c r="AV38" s="15"/>
      <c r="AW38" s="15"/>
      <c r="AX38" s="15">
        <v>1</v>
      </c>
      <c r="AY38" s="15"/>
      <c r="AZ38" s="15"/>
      <c r="BA38" s="15">
        <v>1</v>
      </c>
      <c r="BB38" s="15"/>
      <c r="BC38" s="15"/>
      <c r="BD38" s="15">
        <v>1</v>
      </c>
      <c r="BE38" s="15"/>
      <c r="BF38" s="15"/>
      <c r="BG38" s="15">
        <v>5</v>
      </c>
      <c r="BH38" s="15"/>
      <c r="BI38" s="15"/>
      <c r="BJ38" s="15">
        <v>4</v>
      </c>
      <c r="BK38" s="15"/>
      <c r="BL38" s="15"/>
      <c r="BM38" s="15"/>
      <c r="BN38" s="15">
        <v>3</v>
      </c>
      <c r="BO38" s="15"/>
      <c r="BP38" s="15"/>
      <c r="BQ38" s="15">
        <v>1</v>
      </c>
      <c r="BR38" s="15"/>
      <c r="BS38" s="15"/>
      <c r="BT38" s="15">
        <v>2</v>
      </c>
      <c r="BU38" s="15"/>
      <c r="BV38" s="15"/>
      <c r="BW38" s="15">
        <v>3</v>
      </c>
      <c r="BX38" s="15"/>
      <c r="BY38" s="15"/>
      <c r="BZ38" s="15" t="s">
        <v>21</v>
      </c>
      <c r="CA38" s="15"/>
      <c r="CB38" s="15"/>
      <c r="CC38" s="15" t="s">
        <v>13</v>
      </c>
      <c r="CD38" s="15"/>
      <c r="CE38" s="15"/>
      <c r="CF38" s="15" t="s">
        <v>19</v>
      </c>
      <c r="CG38" s="15"/>
      <c r="CH38" s="15"/>
      <c r="CI38" s="15" t="s">
        <v>18</v>
      </c>
      <c r="CJ38" s="13"/>
      <c r="CK38" s="13"/>
      <c r="CL38" s="12">
        <v>0.32638888889050577</v>
      </c>
    </row>
    <row r="39" spans="1:90" x14ac:dyDescent="0.3">
      <c r="A39" s="17">
        <v>42755.468155972223</v>
      </c>
      <c r="B39" s="21">
        <v>4</v>
      </c>
      <c r="C39" s="13"/>
      <c r="D39" s="13"/>
      <c r="E39" s="15">
        <v>3</v>
      </c>
      <c r="F39" s="15"/>
      <c r="G39" s="15"/>
      <c r="H39" s="15">
        <v>3</v>
      </c>
      <c r="I39" s="15"/>
      <c r="J39" s="15"/>
      <c r="K39" s="15">
        <v>2</v>
      </c>
      <c r="L39" s="15"/>
      <c r="M39" s="15"/>
      <c r="N39" s="15">
        <v>3</v>
      </c>
      <c r="O39" s="15"/>
      <c r="P39" s="15"/>
      <c r="Q39" s="15">
        <v>3</v>
      </c>
      <c r="R39" s="15"/>
      <c r="S39" s="15"/>
      <c r="T39" s="15">
        <v>1</v>
      </c>
      <c r="U39" s="15"/>
      <c r="V39" s="15"/>
      <c r="W39" s="15">
        <v>4</v>
      </c>
      <c r="X39" s="15"/>
      <c r="Y39" s="15"/>
      <c r="Z39" s="15">
        <v>2</v>
      </c>
      <c r="AA39" s="15"/>
      <c r="AB39" s="15"/>
      <c r="AC39" s="15">
        <v>2</v>
      </c>
      <c r="AD39" s="15"/>
      <c r="AE39" s="15"/>
      <c r="AF39" s="15">
        <v>5</v>
      </c>
      <c r="AG39" s="15"/>
      <c r="AH39" s="15"/>
      <c r="AI39" s="15">
        <v>5</v>
      </c>
      <c r="AJ39" s="15"/>
      <c r="AK39" s="15"/>
      <c r="AL39" s="15">
        <v>5</v>
      </c>
      <c r="AM39" s="15"/>
      <c r="AN39" s="15"/>
      <c r="AO39" s="15">
        <v>5</v>
      </c>
      <c r="AP39" s="15"/>
      <c r="AQ39" s="15"/>
      <c r="AR39" s="15">
        <v>5</v>
      </c>
      <c r="AS39" s="15"/>
      <c r="AT39" s="15"/>
      <c r="AU39" s="15">
        <v>2</v>
      </c>
      <c r="AV39" s="15"/>
      <c r="AW39" s="15"/>
      <c r="AX39" s="15">
        <v>5</v>
      </c>
      <c r="AY39" s="15"/>
      <c r="AZ39" s="15"/>
      <c r="BA39" s="15" t="s">
        <v>22</v>
      </c>
      <c r="BB39" s="15"/>
      <c r="BC39" s="15"/>
      <c r="BD39" s="15">
        <v>5</v>
      </c>
      <c r="BE39" s="15"/>
      <c r="BF39" s="15"/>
      <c r="BG39" s="15" t="s">
        <v>22</v>
      </c>
      <c r="BH39" s="15"/>
      <c r="BI39" s="15"/>
      <c r="BJ39" s="15" t="s">
        <v>22</v>
      </c>
      <c r="BK39" s="15"/>
      <c r="BL39" s="15"/>
      <c r="BM39" s="15"/>
      <c r="BN39" s="15">
        <v>2</v>
      </c>
      <c r="BO39" s="15"/>
      <c r="BP39" s="15"/>
      <c r="BQ39" s="15">
        <v>1</v>
      </c>
      <c r="BR39" s="15"/>
      <c r="BS39" s="15"/>
      <c r="BT39" s="15">
        <v>2</v>
      </c>
      <c r="BU39" s="15"/>
      <c r="BV39" s="15"/>
      <c r="BW39" s="15">
        <v>3</v>
      </c>
      <c r="BX39" s="15"/>
      <c r="BY39" s="15"/>
      <c r="BZ39" s="15" t="s">
        <v>21</v>
      </c>
      <c r="CA39" s="15"/>
      <c r="CB39" s="15"/>
      <c r="CC39" s="15" t="s">
        <v>20</v>
      </c>
      <c r="CD39" s="15"/>
      <c r="CE39" s="15"/>
      <c r="CF39" s="15" t="s">
        <v>12</v>
      </c>
      <c r="CG39" s="15"/>
      <c r="CH39" s="15"/>
      <c r="CI39" s="15" t="s">
        <v>18</v>
      </c>
      <c r="CJ39" s="13"/>
      <c r="CK39" s="13"/>
      <c r="CL39" s="12">
        <v>0.33819444444088731</v>
      </c>
    </row>
    <row r="40" spans="1:90" x14ac:dyDescent="0.3">
      <c r="A40" s="17">
        <v>42758.453961203704</v>
      </c>
      <c r="B40" s="21">
        <v>5</v>
      </c>
      <c r="C40" s="13"/>
      <c r="D40" s="13"/>
      <c r="E40" s="15">
        <v>3</v>
      </c>
      <c r="F40" s="15"/>
      <c r="G40" s="15"/>
      <c r="H40" s="15">
        <v>3</v>
      </c>
      <c r="I40" s="15"/>
      <c r="J40" s="15"/>
      <c r="K40" s="15">
        <v>2</v>
      </c>
      <c r="L40" s="15"/>
      <c r="M40" s="15"/>
      <c r="N40" s="15">
        <v>3</v>
      </c>
      <c r="O40" s="15"/>
      <c r="P40" s="15"/>
      <c r="Q40" s="15">
        <v>3</v>
      </c>
      <c r="R40" s="15"/>
      <c r="S40" s="15"/>
      <c r="T40" s="15">
        <v>3</v>
      </c>
      <c r="U40" s="15"/>
      <c r="V40" s="15"/>
      <c r="W40" s="15">
        <v>3</v>
      </c>
      <c r="X40" s="15"/>
      <c r="Y40" s="15"/>
      <c r="Z40" s="15">
        <v>3</v>
      </c>
      <c r="AA40" s="15"/>
      <c r="AB40" s="15"/>
      <c r="AC40" s="15">
        <v>2</v>
      </c>
      <c r="AD40" s="15"/>
      <c r="AE40" s="15"/>
      <c r="AF40" s="15">
        <v>4</v>
      </c>
      <c r="AG40" s="15"/>
      <c r="AH40" s="15"/>
      <c r="AI40" s="15">
        <v>5</v>
      </c>
      <c r="AJ40" s="15"/>
      <c r="AK40" s="15"/>
      <c r="AL40" s="15">
        <v>5</v>
      </c>
      <c r="AM40" s="15"/>
      <c r="AN40" s="15"/>
      <c r="AO40" s="15">
        <v>4</v>
      </c>
      <c r="AP40" s="15"/>
      <c r="AQ40" s="15"/>
      <c r="AR40" s="15">
        <v>5</v>
      </c>
      <c r="AS40" s="15"/>
      <c r="AT40" s="15"/>
      <c r="AU40" s="15">
        <v>4</v>
      </c>
      <c r="AV40" s="15"/>
      <c r="AW40" s="15"/>
      <c r="AX40" s="15" t="s">
        <v>22</v>
      </c>
      <c r="AY40" s="15"/>
      <c r="AZ40" s="15"/>
      <c r="BA40" s="15" t="s">
        <v>22</v>
      </c>
      <c r="BB40" s="15"/>
      <c r="BC40" s="15"/>
      <c r="BD40" s="15">
        <v>5</v>
      </c>
      <c r="BE40" s="15"/>
      <c r="BF40" s="15"/>
      <c r="BG40" s="15" t="s">
        <v>22</v>
      </c>
      <c r="BH40" s="15"/>
      <c r="BI40" s="15"/>
      <c r="BJ40" s="15">
        <v>5</v>
      </c>
      <c r="BK40" s="15"/>
      <c r="BL40" s="15"/>
      <c r="BM40" s="15"/>
      <c r="BN40" s="15">
        <v>3</v>
      </c>
      <c r="BO40" s="15"/>
      <c r="BP40" s="15"/>
      <c r="BQ40" s="15">
        <v>1</v>
      </c>
      <c r="BR40" s="15"/>
      <c r="BS40" s="15"/>
      <c r="BT40" s="15">
        <v>2</v>
      </c>
      <c r="BU40" s="15"/>
      <c r="BV40" s="15"/>
      <c r="BW40" s="15">
        <v>2</v>
      </c>
      <c r="BX40" s="15"/>
      <c r="BY40" s="15"/>
      <c r="BZ40" s="15" t="s">
        <v>21</v>
      </c>
      <c r="CA40" s="15"/>
      <c r="CB40" s="15"/>
      <c r="CC40" s="15" t="s">
        <v>20</v>
      </c>
      <c r="CD40" s="15"/>
      <c r="CE40" s="15"/>
      <c r="CF40" s="15" t="s">
        <v>19</v>
      </c>
      <c r="CG40" s="15"/>
      <c r="CH40" s="15"/>
      <c r="CI40" s="15" t="s">
        <v>18</v>
      </c>
      <c r="CJ40" s="13"/>
      <c r="CK40" s="13"/>
      <c r="CL40" s="12">
        <v>0.3125</v>
      </c>
    </row>
    <row r="41" spans="1:90" x14ac:dyDescent="0.3">
      <c r="A41" s="17">
        <v>42759.612384895838</v>
      </c>
      <c r="B41" s="21">
        <v>5</v>
      </c>
      <c r="C41" s="13"/>
      <c r="D41" s="13"/>
      <c r="E41" s="15">
        <v>2</v>
      </c>
      <c r="F41" s="15"/>
      <c r="G41" s="15"/>
      <c r="H41" s="15">
        <v>3</v>
      </c>
      <c r="I41" s="15"/>
      <c r="J41" s="15"/>
      <c r="K41" s="15">
        <v>1</v>
      </c>
      <c r="L41" s="15"/>
      <c r="M41" s="15"/>
      <c r="N41" s="15">
        <v>2</v>
      </c>
      <c r="O41" s="15"/>
      <c r="P41" s="15"/>
      <c r="Q41" s="15">
        <v>3</v>
      </c>
      <c r="R41" s="15"/>
      <c r="S41" s="15"/>
      <c r="T41" s="15">
        <v>2</v>
      </c>
      <c r="U41" s="15"/>
      <c r="V41" s="15"/>
      <c r="W41" s="15">
        <v>3</v>
      </c>
      <c r="X41" s="15"/>
      <c r="Y41" s="15"/>
      <c r="Z41" s="15">
        <v>3</v>
      </c>
      <c r="AA41" s="15"/>
      <c r="AB41" s="15"/>
      <c r="AC41" s="15">
        <v>3</v>
      </c>
      <c r="AD41" s="15"/>
      <c r="AE41" s="15"/>
      <c r="AF41" s="15">
        <v>5</v>
      </c>
      <c r="AG41" s="15"/>
      <c r="AH41" s="15"/>
      <c r="AI41" s="15">
        <v>5</v>
      </c>
      <c r="AJ41" s="15"/>
      <c r="AK41" s="15"/>
      <c r="AL41" s="15">
        <v>5</v>
      </c>
      <c r="AM41" s="15"/>
      <c r="AN41" s="15"/>
      <c r="AO41" s="15">
        <v>5</v>
      </c>
      <c r="AP41" s="15"/>
      <c r="AQ41" s="15"/>
      <c r="AR41" s="15">
        <v>5</v>
      </c>
      <c r="AS41" s="15"/>
      <c r="AT41" s="15"/>
      <c r="AU41" s="15">
        <v>4</v>
      </c>
      <c r="AV41" s="15"/>
      <c r="AW41" s="15"/>
      <c r="AX41" s="15" t="s">
        <v>22</v>
      </c>
      <c r="AY41" s="15"/>
      <c r="AZ41" s="15"/>
      <c r="BA41" s="15" t="s">
        <v>22</v>
      </c>
      <c r="BB41" s="15"/>
      <c r="BC41" s="15"/>
      <c r="BD41" s="15">
        <v>5</v>
      </c>
      <c r="BE41" s="15"/>
      <c r="BF41" s="15"/>
      <c r="BG41" s="15">
        <v>4</v>
      </c>
      <c r="BH41" s="15"/>
      <c r="BI41" s="15"/>
      <c r="BJ41" s="15">
        <v>4</v>
      </c>
      <c r="BK41" s="15"/>
      <c r="BL41" s="15"/>
      <c r="BM41" s="15"/>
      <c r="BN41" s="15">
        <v>3</v>
      </c>
      <c r="BO41" s="15"/>
      <c r="BP41" s="15"/>
      <c r="BQ41" s="15">
        <v>1</v>
      </c>
      <c r="BR41" s="15"/>
      <c r="BS41" s="15"/>
      <c r="BT41" s="15">
        <v>3</v>
      </c>
      <c r="BU41" s="15"/>
      <c r="BV41" s="15"/>
      <c r="BW41" s="15">
        <v>2</v>
      </c>
      <c r="BX41" s="15"/>
      <c r="BY41" s="15"/>
      <c r="BZ41" s="15" t="s">
        <v>21</v>
      </c>
      <c r="CA41" s="15"/>
      <c r="CB41" s="15"/>
      <c r="CC41" s="15" t="s">
        <v>16</v>
      </c>
      <c r="CD41" s="15"/>
      <c r="CE41" s="15"/>
      <c r="CF41" s="15" t="s">
        <v>15</v>
      </c>
      <c r="CG41" s="15"/>
      <c r="CH41" s="15"/>
      <c r="CI41" s="15" t="s">
        <v>18</v>
      </c>
      <c r="CJ41" s="13"/>
      <c r="CK41" s="13"/>
      <c r="CL41" s="12">
        <v>0.33333333333575865</v>
      </c>
    </row>
    <row r="42" spans="1:90" x14ac:dyDescent="0.3">
      <c r="A42" s="20">
        <v>42766.583408645834</v>
      </c>
      <c r="B42" s="19">
        <v>5</v>
      </c>
      <c r="C42" s="13"/>
      <c r="D42" s="13"/>
      <c r="E42" s="15">
        <v>1</v>
      </c>
      <c r="F42" s="15"/>
      <c r="G42" s="15"/>
      <c r="H42" s="15">
        <v>2</v>
      </c>
      <c r="I42" s="15"/>
      <c r="J42" s="15"/>
      <c r="K42" s="15">
        <v>2</v>
      </c>
      <c r="L42" s="15"/>
      <c r="M42" s="15"/>
      <c r="N42" s="15">
        <v>2</v>
      </c>
      <c r="O42" s="15"/>
      <c r="P42" s="15"/>
      <c r="Q42" s="15">
        <v>3</v>
      </c>
      <c r="R42" s="15"/>
      <c r="S42" s="15"/>
      <c r="T42" s="15">
        <v>3</v>
      </c>
      <c r="U42" s="15"/>
      <c r="V42" s="15"/>
      <c r="W42" s="15">
        <v>3</v>
      </c>
      <c r="X42" s="15"/>
      <c r="Y42" s="15"/>
      <c r="Z42" s="15">
        <v>3</v>
      </c>
      <c r="AA42" s="15"/>
      <c r="AB42" s="15"/>
      <c r="AC42" s="15">
        <v>3</v>
      </c>
      <c r="AD42" s="15"/>
      <c r="AE42" s="15"/>
      <c r="AF42" s="15">
        <v>5</v>
      </c>
      <c r="AG42" s="15"/>
      <c r="AH42" s="15"/>
      <c r="AI42" s="15">
        <v>5</v>
      </c>
      <c r="AJ42" s="15"/>
      <c r="AK42" s="15"/>
      <c r="AL42" s="15">
        <v>5</v>
      </c>
      <c r="AM42" s="15"/>
      <c r="AN42" s="15"/>
      <c r="AO42" s="15">
        <v>5</v>
      </c>
      <c r="AP42" s="15"/>
      <c r="AQ42" s="15"/>
      <c r="AR42" s="15">
        <v>5</v>
      </c>
      <c r="AS42" s="15"/>
      <c r="AT42" s="15"/>
      <c r="AU42" s="15">
        <v>3</v>
      </c>
      <c r="AV42" s="15"/>
      <c r="AW42" s="15"/>
      <c r="AX42" s="15" t="s">
        <v>22</v>
      </c>
      <c r="AY42" s="15"/>
      <c r="AZ42" s="15"/>
      <c r="BA42" s="15">
        <v>1</v>
      </c>
      <c r="BB42" s="15"/>
      <c r="BC42" s="15"/>
      <c r="BD42" s="15">
        <v>5</v>
      </c>
      <c r="BE42" s="15"/>
      <c r="BF42" s="15"/>
      <c r="BG42" s="15">
        <v>1</v>
      </c>
      <c r="BH42" s="15"/>
      <c r="BI42" s="15"/>
      <c r="BJ42" s="15">
        <v>4</v>
      </c>
      <c r="BK42" s="15"/>
      <c r="BL42" s="15"/>
      <c r="BM42" s="15"/>
      <c r="BN42" s="15">
        <v>3</v>
      </c>
      <c r="BO42" s="15"/>
      <c r="BP42" s="15"/>
      <c r="BQ42" s="15">
        <v>2</v>
      </c>
      <c r="BR42" s="15"/>
      <c r="BS42" s="15"/>
      <c r="BT42" s="15">
        <v>3</v>
      </c>
      <c r="BU42" s="15"/>
      <c r="BV42" s="15"/>
      <c r="BW42" s="15">
        <v>3</v>
      </c>
      <c r="BX42" s="15"/>
      <c r="BY42" s="15"/>
      <c r="BZ42" s="15" t="s">
        <v>21</v>
      </c>
      <c r="CA42" s="15"/>
      <c r="CB42" s="15"/>
      <c r="CC42" s="15" t="s">
        <v>13</v>
      </c>
      <c r="CD42" s="15"/>
      <c r="CE42" s="15"/>
      <c r="CF42" s="15" t="s">
        <v>19</v>
      </c>
      <c r="CG42" s="15"/>
      <c r="CH42" s="15"/>
      <c r="CI42" s="15" t="s">
        <v>18</v>
      </c>
      <c r="CJ42" s="13"/>
      <c r="CK42" s="13"/>
      <c r="CL42" s="18">
        <v>0.32083333333139308</v>
      </c>
    </row>
    <row r="43" spans="1:90" x14ac:dyDescent="0.3">
      <c r="A43" s="17">
        <v>42761.498659895835</v>
      </c>
      <c r="B43" s="16">
        <v>5</v>
      </c>
      <c r="C43" s="13"/>
      <c r="D43" s="13"/>
      <c r="E43" s="15">
        <v>2</v>
      </c>
      <c r="F43" s="15"/>
      <c r="G43" s="15"/>
      <c r="H43" s="15">
        <v>2</v>
      </c>
      <c r="I43" s="15"/>
      <c r="J43" s="15"/>
      <c r="K43" s="15">
        <v>1</v>
      </c>
      <c r="L43" s="15"/>
      <c r="M43" s="15"/>
      <c r="N43" s="15">
        <v>3</v>
      </c>
      <c r="O43" s="15"/>
      <c r="P43" s="15"/>
      <c r="Q43" s="15">
        <v>3</v>
      </c>
      <c r="R43" s="15"/>
      <c r="S43" s="15"/>
      <c r="T43" s="15">
        <v>2</v>
      </c>
      <c r="U43" s="15"/>
      <c r="V43" s="15"/>
      <c r="W43" s="15">
        <v>2</v>
      </c>
      <c r="X43" s="15"/>
      <c r="Y43" s="15"/>
      <c r="Z43" s="15">
        <v>1</v>
      </c>
      <c r="AA43" s="15"/>
      <c r="AB43" s="15"/>
      <c r="AC43" s="15">
        <v>2</v>
      </c>
      <c r="AD43" s="15"/>
      <c r="AE43" s="15"/>
      <c r="AF43" s="15">
        <v>2</v>
      </c>
      <c r="AG43" s="15"/>
      <c r="AH43" s="15"/>
      <c r="AI43" s="15">
        <v>5</v>
      </c>
      <c r="AJ43" s="15"/>
      <c r="AK43" s="15"/>
      <c r="AL43" s="15">
        <v>5</v>
      </c>
      <c r="AM43" s="15"/>
      <c r="AN43" s="15"/>
      <c r="AO43" s="15">
        <v>5</v>
      </c>
      <c r="AP43" s="15"/>
      <c r="AQ43" s="15"/>
      <c r="AR43" s="15">
        <v>5</v>
      </c>
      <c r="AS43" s="15"/>
      <c r="AT43" s="15"/>
      <c r="AU43" s="15">
        <v>3</v>
      </c>
      <c r="AV43" s="15"/>
      <c r="AW43" s="15"/>
      <c r="AX43" s="15">
        <v>1</v>
      </c>
      <c r="AY43" s="15"/>
      <c r="AZ43" s="15"/>
      <c r="BA43" s="15">
        <v>5</v>
      </c>
      <c r="BB43" s="15"/>
      <c r="BC43" s="15"/>
      <c r="BD43" s="15">
        <v>5</v>
      </c>
      <c r="BE43" s="15"/>
      <c r="BF43" s="15"/>
      <c r="BG43" s="15">
        <v>5</v>
      </c>
      <c r="BH43" s="15"/>
      <c r="BI43" s="15"/>
      <c r="BJ43" s="15">
        <v>5</v>
      </c>
      <c r="BK43" s="15"/>
      <c r="BL43" s="15"/>
      <c r="BM43" s="15"/>
      <c r="BN43" s="15">
        <v>2</v>
      </c>
      <c r="BO43" s="15"/>
      <c r="BP43" s="15"/>
      <c r="BQ43" s="15">
        <v>2</v>
      </c>
      <c r="BR43" s="15"/>
      <c r="BS43" s="15"/>
      <c r="BT43" s="15">
        <v>2</v>
      </c>
      <c r="BU43" s="15"/>
      <c r="BV43" s="15"/>
      <c r="BW43" s="15">
        <v>3</v>
      </c>
      <c r="BX43" s="15"/>
      <c r="BY43" s="15"/>
      <c r="BZ43" s="15" t="s">
        <v>21</v>
      </c>
      <c r="CA43" s="15"/>
      <c r="CB43" s="15"/>
      <c r="CC43" s="15" t="s">
        <v>10</v>
      </c>
      <c r="CD43" s="15"/>
      <c r="CE43" s="15"/>
      <c r="CF43" s="15" t="s">
        <v>7</v>
      </c>
      <c r="CG43" s="15"/>
      <c r="CH43" s="15"/>
      <c r="CI43" s="14" t="s">
        <v>18</v>
      </c>
      <c r="CJ43" s="13"/>
      <c r="CK43" s="13"/>
      <c r="CL43" s="12">
        <v>0.30208333333575865</v>
      </c>
    </row>
    <row r="44" spans="1:90" x14ac:dyDescent="0.3">
      <c r="A44" s="17">
        <v>42761.503856446754</v>
      </c>
      <c r="B44" s="16">
        <v>5</v>
      </c>
      <c r="C44" s="13"/>
      <c r="D44" s="13"/>
      <c r="E44" s="15">
        <v>3</v>
      </c>
      <c r="F44" s="15"/>
      <c r="G44" s="15"/>
      <c r="H44" s="15">
        <v>1</v>
      </c>
      <c r="I44" s="15"/>
      <c r="J44" s="15"/>
      <c r="K44" s="15">
        <v>1</v>
      </c>
      <c r="L44" s="15"/>
      <c r="M44" s="15"/>
      <c r="N44" s="15">
        <v>3</v>
      </c>
      <c r="O44" s="15"/>
      <c r="P44" s="15"/>
      <c r="Q44" s="15">
        <v>3</v>
      </c>
      <c r="R44" s="15"/>
      <c r="S44" s="15"/>
      <c r="T44" s="15">
        <v>1</v>
      </c>
      <c r="U44" s="15"/>
      <c r="V44" s="15"/>
      <c r="W44" s="15">
        <v>3</v>
      </c>
      <c r="X44" s="15"/>
      <c r="Y44" s="15"/>
      <c r="Z44" s="15">
        <v>3</v>
      </c>
      <c r="AA44" s="15"/>
      <c r="AB44" s="15"/>
      <c r="AC44" s="15">
        <v>3</v>
      </c>
      <c r="AD44" s="15"/>
      <c r="AE44" s="15"/>
      <c r="AF44" s="15">
        <v>4</v>
      </c>
      <c r="AG44" s="15"/>
      <c r="AH44" s="15"/>
      <c r="AI44" s="15">
        <v>5</v>
      </c>
      <c r="AJ44" s="15"/>
      <c r="AK44" s="15"/>
      <c r="AL44" s="15">
        <v>5</v>
      </c>
      <c r="AM44" s="15"/>
      <c r="AN44" s="15"/>
      <c r="AO44" s="15">
        <v>5</v>
      </c>
      <c r="AP44" s="15"/>
      <c r="AQ44" s="15"/>
      <c r="AR44" s="15">
        <v>5</v>
      </c>
      <c r="AS44" s="15"/>
      <c r="AT44" s="15"/>
      <c r="AU44" s="15">
        <v>4</v>
      </c>
      <c r="AV44" s="15"/>
      <c r="AW44" s="15"/>
      <c r="AX44" s="15">
        <v>1</v>
      </c>
      <c r="AY44" s="15"/>
      <c r="AZ44" s="15"/>
      <c r="BA44" s="15">
        <v>1</v>
      </c>
      <c r="BB44" s="15"/>
      <c r="BC44" s="15"/>
      <c r="BD44" s="15">
        <v>5</v>
      </c>
      <c r="BE44" s="15"/>
      <c r="BF44" s="15"/>
      <c r="BG44" s="15">
        <v>1</v>
      </c>
      <c r="BH44" s="15"/>
      <c r="BI44" s="15"/>
      <c r="BJ44" s="15" t="s">
        <v>22</v>
      </c>
      <c r="BK44" s="15"/>
      <c r="BL44" s="15"/>
      <c r="BM44" s="15"/>
      <c r="BN44" s="15">
        <v>3</v>
      </c>
      <c r="BO44" s="15"/>
      <c r="BP44" s="15"/>
      <c r="BQ44" s="15">
        <v>2</v>
      </c>
      <c r="BR44" s="15"/>
      <c r="BS44" s="15"/>
      <c r="BT44" s="15">
        <v>2</v>
      </c>
      <c r="BU44" s="15"/>
      <c r="BV44" s="15"/>
      <c r="BW44" s="15">
        <v>3</v>
      </c>
      <c r="BX44" s="15"/>
      <c r="BY44" s="15"/>
      <c r="BZ44" s="15" t="s">
        <v>21</v>
      </c>
      <c r="CA44" s="15"/>
      <c r="CB44" s="15"/>
      <c r="CC44" s="15" t="s">
        <v>10</v>
      </c>
      <c r="CD44" s="15"/>
      <c r="CE44" s="15"/>
      <c r="CF44" s="15" t="s">
        <v>15</v>
      </c>
      <c r="CG44" s="15"/>
      <c r="CH44" s="15"/>
      <c r="CI44" s="14" t="s">
        <v>18</v>
      </c>
      <c r="CJ44" s="13"/>
      <c r="CK44" s="13"/>
      <c r="CL44" s="12">
        <v>0.34375</v>
      </c>
    </row>
    <row r="45" spans="1:90" x14ac:dyDescent="0.3">
      <c r="A45" s="17">
        <v>42765.876225428241</v>
      </c>
      <c r="B45" s="16">
        <v>5</v>
      </c>
      <c r="C45" s="13"/>
      <c r="D45" s="13"/>
      <c r="E45" s="15">
        <v>3</v>
      </c>
      <c r="F45" s="15"/>
      <c r="G45" s="15"/>
      <c r="H45" s="15">
        <v>2</v>
      </c>
      <c r="I45" s="15"/>
      <c r="J45" s="15"/>
      <c r="K45" s="15">
        <v>1</v>
      </c>
      <c r="L45" s="15"/>
      <c r="M45" s="15"/>
      <c r="N45" s="15">
        <v>3</v>
      </c>
      <c r="O45" s="15"/>
      <c r="P45" s="15"/>
      <c r="Q45" s="15">
        <v>4</v>
      </c>
      <c r="R45" s="15"/>
      <c r="S45" s="15"/>
      <c r="T45" s="15">
        <v>1</v>
      </c>
      <c r="U45" s="15"/>
      <c r="V45" s="15"/>
      <c r="W45" s="15">
        <v>2</v>
      </c>
      <c r="X45" s="15"/>
      <c r="Y45" s="15"/>
      <c r="Z45" s="15">
        <v>4</v>
      </c>
      <c r="AA45" s="15"/>
      <c r="AB45" s="15"/>
      <c r="AC45" s="15">
        <v>3</v>
      </c>
      <c r="AD45" s="15"/>
      <c r="AE45" s="15"/>
      <c r="AF45" s="15">
        <v>5</v>
      </c>
      <c r="AG45" s="15"/>
      <c r="AH45" s="15"/>
      <c r="AI45" s="15">
        <v>5</v>
      </c>
      <c r="AJ45" s="15"/>
      <c r="AK45" s="15"/>
      <c r="AL45" s="15">
        <v>5</v>
      </c>
      <c r="AM45" s="15"/>
      <c r="AN45" s="15"/>
      <c r="AO45" s="15">
        <v>5</v>
      </c>
      <c r="AP45" s="15"/>
      <c r="AQ45" s="15"/>
      <c r="AR45" s="15">
        <v>5</v>
      </c>
      <c r="AS45" s="15"/>
      <c r="AT45" s="15"/>
      <c r="AU45" s="15">
        <v>4</v>
      </c>
      <c r="AV45" s="15"/>
      <c r="AW45" s="15"/>
      <c r="AX45" s="15" t="s">
        <v>22</v>
      </c>
      <c r="AY45" s="15"/>
      <c r="AZ45" s="15"/>
      <c r="BA45" s="15" t="s">
        <v>22</v>
      </c>
      <c r="BB45" s="15"/>
      <c r="BC45" s="15"/>
      <c r="BD45" s="15" t="s">
        <v>22</v>
      </c>
      <c r="BE45" s="15"/>
      <c r="BF45" s="15"/>
      <c r="BG45" s="15">
        <v>5</v>
      </c>
      <c r="BH45" s="15"/>
      <c r="BI45" s="15"/>
      <c r="BJ45" s="15">
        <v>4</v>
      </c>
      <c r="BK45" s="15"/>
      <c r="BL45" s="15"/>
      <c r="BM45" s="15"/>
      <c r="BN45" s="15">
        <v>3</v>
      </c>
      <c r="BO45" s="15"/>
      <c r="BP45" s="15"/>
      <c r="BQ45" s="15">
        <v>1</v>
      </c>
      <c r="BR45" s="15"/>
      <c r="BS45" s="15"/>
      <c r="BT45" s="15">
        <v>2</v>
      </c>
      <c r="BU45" s="15"/>
      <c r="BV45" s="15"/>
      <c r="BW45" s="15">
        <v>3</v>
      </c>
      <c r="BX45" s="15"/>
      <c r="BY45" s="15"/>
      <c r="BZ45" s="15" t="s">
        <v>21</v>
      </c>
      <c r="CA45" s="15"/>
      <c r="CB45" s="15"/>
      <c r="CC45" s="15" t="s">
        <v>20</v>
      </c>
      <c r="CD45" s="15"/>
      <c r="CE45" s="15"/>
      <c r="CF45" s="15" t="s">
        <v>19</v>
      </c>
      <c r="CG45" s="15"/>
      <c r="CH45" s="15"/>
      <c r="CI45" s="14" t="s">
        <v>18</v>
      </c>
      <c r="CJ45" s="13"/>
      <c r="CK45" s="13"/>
      <c r="CL45" s="12">
        <v>0.33333333333575865</v>
      </c>
    </row>
    <row r="46" spans="1:90" x14ac:dyDescent="0.3">
      <c r="CJ46" s="11"/>
      <c r="CK46" s="11"/>
    </row>
    <row r="47" spans="1:90" ht="15" thickBot="1" x14ac:dyDescent="0.35"/>
    <row r="48" spans="1:90" x14ac:dyDescent="0.3">
      <c r="B48" s="61" t="s">
        <v>67</v>
      </c>
      <c r="C48" s="61"/>
      <c r="E48" s="61" t="s">
        <v>68</v>
      </c>
      <c r="F48" s="61"/>
      <c r="H48" s="61" t="s">
        <v>69</v>
      </c>
      <c r="I48" s="61"/>
      <c r="K48" s="61" t="s">
        <v>70</v>
      </c>
      <c r="L48" s="61"/>
      <c r="N48" s="61" t="s">
        <v>71</v>
      </c>
      <c r="O48" s="61"/>
      <c r="Q48" s="61" t="s">
        <v>72</v>
      </c>
      <c r="R48" s="61"/>
      <c r="T48" s="61" t="s">
        <v>73</v>
      </c>
      <c r="U48" s="61"/>
      <c r="W48" s="61" t="s">
        <v>74</v>
      </c>
      <c r="X48" s="61"/>
      <c r="Z48" s="61" t="s">
        <v>75</v>
      </c>
      <c r="AA48" s="61"/>
      <c r="AC48" s="61" t="s">
        <v>76</v>
      </c>
      <c r="AD48" s="61"/>
      <c r="AF48" s="61" t="s">
        <v>77</v>
      </c>
      <c r="AG48" s="61"/>
      <c r="AI48" s="61" t="s">
        <v>78</v>
      </c>
      <c r="AJ48" s="61"/>
      <c r="AL48" s="61" t="s">
        <v>79</v>
      </c>
      <c r="AM48" s="61"/>
      <c r="AO48" s="34" t="s">
        <v>80</v>
      </c>
      <c r="AP48" s="34"/>
      <c r="AR48" s="61" t="s">
        <v>81</v>
      </c>
      <c r="AS48" s="61"/>
      <c r="AU48" s="34" t="s">
        <v>82</v>
      </c>
      <c r="AV48" s="34"/>
      <c r="AX48" s="42">
        <v>1</v>
      </c>
      <c r="AY48" s="38">
        <f>COUNTIF($AX$2:$AX$45,AX48)</f>
        <v>31</v>
      </c>
      <c r="AZ48" s="39">
        <f>AY48/$AY$52</f>
        <v>0.70454545454545459</v>
      </c>
      <c r="BA48" s="42">
        <v>1</v>
      </c>
      <c r="BB48" s="38">
        <f>COUNTIF($BA$2:$BA$45,BA48)</f>
        <v>20</v>
      </c>
      <c r="BC48" s="39">
        <f>BB48/$BB$52</f>
        <v>0.45454545454545453</v>
      </c>
      <c r="BD48" s="42">
        <v>1</v>
      </c>
      <c r="BE48" s="38">
        <f>COUNTIF($BD$2:$BD$45,BD48)</f>
        <v>10</v>
      </c>
      <c r="BF48" s="39">
        <f>BE48/$BE$52</f>
        <v>0.22727272727272727</v>
      </c>
      <c r="BG48" s="42">
        <v>1</v>
      </c>
      <c r="BH48" s="38">
        <f>COUNTIF($BG$2:$BG$45,BG48)</f>
        <v>15</v>
      </c>
      <c r="BI48" s="39">
        <f>BH48/$BH$52</f>
        <v>0.34090909090909088</v>
      </c>
      <c r="BJ48" s="42">
        <v>1</v>
      </c>
      <c r="BK48" s="38">
        <f>COUNTIF($BJ$2:$BJ$45,BJ48)</f>
        <v>0</v>
      </c>
      <c r="BL48" s="39">
        <f>BK48/$BK$52</f>
        <v>0</v>
      </c>
      <c r="BM48" s="35"/>
      <c r="BN48" s="61" t="s">
        <v>83</v>
      </c>
      <c r="BO48" s="61"/>
      <c r="BQ48" s="61" t="s">
        <v>84</v>
      </c>
      <c r="BR48" s="61"/>
      <c r="BT48" s="61" t="s">
        <v>85</v>
      </c>
      <c r="BU48" s="61"/>
      <c r="BW48" s="61" t="s">
        <v>86</v>
      </c>
      <c r="BX48" s="61"/>
      <c r="BZ48" s="8" t="s">
        <v>21</v>
      </c>
      <c r="CA48" s="10">
        <f>COUNTIF(BZ2:BZ45,BZ48)</f>
        <v>44</v>
      </c>
      <c r="CB48" s="6">
        <f ca="1">CA48/CA49</f>
        <v>1</v>
      </c>
      <c r="CC48" s="8" t="s">
        <v>20</v>
      </c>
      <c r="CD48" s="7">
        <f>COUNTIF(CC2:CC45,CC48)</f>
        <v>15</v>
      </c>
      <c r="CE48" s="6">
        <f>CD48/CD52</f>
        <v>0.34090909090909088</v>
      </c>
      <c r="CF48" s="8" t="s">
        <v>19</v>
      </c>
      <c r="CG48" s="7">
        <f>COUNTIF(CF2:CF45,CF48)</f>
        <v>15</v>
      </c>
      <c r="CH48" s="6">
        <f>CG48/CG56</f>
        <v>0.34090909090909088</v>
      </c>
      <c r="CI48" s="8" t="s">
        <v>18</v>
      </c>
      <c r="CJ48" s="7">
        <f>COUNTIF(CI2:CI45,CI48)</f>
        <v>9</v>
      </c>
      <c r="CK48" s="6">
        <f>CJ48/CJ55</f>
        <v>0.20454545454545456</v>
      </c>
    </row>
    <row r="49" spans="2:89" x14ac:dyDescent="0.3">
      <c r="B49" s="32"/>
      <c r="C49" s="32"/>
      <c r="E49" s="32"/>
      <c r="F49" s="32"/>
      <c r="H49" s="32"/>
      <c r="I49" s="32"/>
      <c r="K49" s="32"/>
      <c r="L49" s="32"/>
      <c r="N49" s="32"/>
      <c r="O49" s="32"/>
      <c r="Q49" s="32"/>
      <c r="R49" s="32"/>
      <c r="T49" s="32"/>
      <c r="U49" s="32"/>
      <c r="W49" s="32"/>
      <c r="X49" s="32"/>
      <c r="Z49" s="32"/>
      <c r="AA49" s="32"/>
      <c r="AC49" s="32"/>
      <c r="AD49" s="32"/>
      <c r="AF49" s="32"/>
      <c r="AG49" s="32"/>
      <c r="AI49" s="32"/>
      <c r="AJ49" s="32"/>
      <c r="AL49" s="32"/>
      <c r="AM49" s="32"/>
      <c r="AO49" s="32"/>
      <c r="AP49" s="32"/>
      <c r="AR49" s="32"/>
      <c r="AS49" s="32"/>
      <c r="AU49" s="32"/>
      <c r="AV49" s="32"/>
      <c r="AX49" s="42">
        <v>4</v>
      </c>
      <c r="AY49" s="38">
        <f t="shared" ref="AY49:AY51" si="0">COUNTIF($AX$2:$AX$45,AX49)</f>
        <v>0</v>
      </c>
      <c r="AZ49" s="39">
        <f t="shared" ref="AZ49:AZ52" si="1">AY49/$AY$52</f>
        <v>0</v>
      </c>
      <c r="BA49" s="42">
        <v>4</v>
      </c>
      <c r="BB49" s="38">
        <f t="shared" ref="BB49:BB51" si="2">COUNTIF($BA$2:$BA$45,BA49)</f>
        <v>0</v>
      </c>
      <c r="BC49" s="39">
        <f t="shared" ref="BC49:BC52" si="3">BB49/$BB$52</f>
        <v>0</v>
      </c>
      <c r="BD49" s="42">
        <v>4</v>
      </c>
      <c r="BE49" s="38">
        <f t="shared" ref="BE49:BE51" si="4">COUNTIF($BD$2:$BD$45,BD49)</f>
        <v>0</v>
      </c>
      <c r="BF49" s="39">
        <f t="shared" ref="BF49:BF52" si="5">BE49/$BE$52</f>
        <v>0</v>
      </c>
      <c r="BG49" s="42">
        <v>4</v>
      </c>
      <c r="BH49" s="38">
        <f t="shared" ref="BH49:BH51" si="6">COUNTIF($BG$2:$BG$45,BG49)</f>
        <v>5</v>
      </c>
      <c r="BI49" s="39">
        <f t="shared" ref="BI49:BI52" si="7">BH49/$BH$52</f>
        <v>0.11363636363636363</v>
      </c>
      <c r="BJ49" s="42">
        <v>4</v>
      </c>
      <c r="BK49" s="38">
        <f t="shared" ref="BK49:BK51" si="8">COUNTIF($BJ$2:$BJ$45,BJ49)</f>
        <v>18</v>
      </c>
      <c r="BL49" s="39">
        <f t="shared" ref="BL49:BL52" si="9">BK49/$BK$52</f>
        <v>0.40909090909090912</v>
      </c>
      <c r="BM49" s="35"/>
      <c r="BN49" s="32"/>
      <c r="BO49" s="32"/>
      <c r="BQ49" s="32"/>
      <c r="BR49" s="32"/>
      <c r="BT49" s="32"/>
      <c r="BU49" s="32"/>
      <c r="BW49" s="32"/>
      <c r="BX49" s="32"/>
      <c r="BZ49" s="5" t="s">
        <v>0</v>
      </c>
      <c r="CA49" s="4">
        <f ca="1">SUM(CA48:CA49)</f>
        <v>44</v>
      </c>
      <c r="CB49" s="3">
        <f ca="1">SUM(CB48:CB49)</f>
        <v>1</v>
      </c>
      <c r="CC49" s="8" t="s">
        <v>16</v>
      </c>
      <c r="CD49" s="7">
        <f>COUNTIF(CC2:CC45,CC49)</f>
        <v>9</v>
      </c>
      <c r="CE49" s="6">
        <f>CD49/CD52</f>
        <v>0.20454545454545456</v>
      </c>
      <c r="CF49" s="8" t="s">
        <v>15</v>
      </c>
      <c r="CG49" s="7">
        <f>COUNTIF(CF2:CF45,CF49)</f>
        <v>14</v>
      </c>
      <c r="CH49" s="6">
        <f>CG49/CG56</f>
        <v>0.31818181818181818</v>
      </c>
      <c r="CI49" s="8" t="s">
        <v>14</v>
      </c>
      <c r="CJ49" s="7">
        <f>COUNTIF(CI2:CI45,CI49)</f>
        <v>5</v>
      </c>
      <c r="CK49" s="6">
        <f>CJ49/CJ55</f>
        <v>0.11363636363636363</v>
      </c>
    </row>
    <row r="50" spans="2:89" x14ac:dyDescent="0.3">
      <c r="B50" s="32" t="s">
        <v>53</v>
      </c>
      <c r="C50" s="36">
        <v>4.5681818181818183</v>
      </c>
      <c r="E50" s="32" t="s">
        <v>53</v>
      </c>
      <c r="F50" s="36">
        <v>2.1590909090909092</v>
      </c>
      <c r="H50" s="32" t="s">
        <v>53</v>
      </c>
      <c r="I50" s="36">
        <v>1.8409090909090908</v>
      </c>
      <c r="K50" s="32" t="s">
        <v>53</v>
      </c>
      <c r="L50" s="36">
        <v>1.2954545454545454</v>
      </c>
      <c r="N50" s="32" t="s">
        <v>53</v>
      </c>
      <c r="O50" s="36">
        <v>2.2045454545454546</v>
      </c>
      <c r="Q50" s="32" t="s">
        <v>53</v>
      </c>
      <c r="R50" s="36">
        <v>2.7727272727272729</v>
      </c>
      <c r="T50" s="32" t="s">
        <v>53</v>
      </c>
      <c r="U50" s="36">
        <v>2.3181818181818183</v>
      </c>
      <c r="W50" s="32" t="s">
        <v>53</v>
      </c>
      <c r="X50" s="36">
        <v>2.5454545454545454</v>
      </c>
      <c r="Z50" s="32" t="s">
        <v>53</v>
      </c>
      <c r="AA50" s="36">
        <v>2.5909090909090908</v>
      </c>
      <c r="AC50" s="32" t="s">
        <v>53</v>
      </c>
      <c r="AD50" s="36">
        <v>2.0909090909090908</v>
      </c>
      <c r="AF50" s="32" t="s">
        <v>53</v>
      </c>
      <c r="AG50" s="36">
        <v>4.4318181818181817</v>
      </c>
      <c r="AI50" s="32" t="s">
        <v>53</v>
      </c>
      <c r="AJ50" s="36">
        <v>4.8181818181818183</v>
      </c>
      <c r="AL50" s="32" t="s">
        <v>53</v>
      </c>
      <c r="AM50" s="36">
        <v>4.8181818181818183</v>
      </c>
      <c r="AO50" s="32" t="s">
        <v>53</v>
      </c>
      <c r="AP50" s="36">
        <v>4.6363636363636367</v>
      </c>
      <c r="AR50" s="32" t="s">
        <v>53</v>
      </c>
      <c r="AS50" s="36">
        <v>4.8409090909090908</v>
      </c>
      <c r="AU50" s="32" t="s">
        <v>53</v>
      </c>
      <c r="AV50" s="36">
        <v>3.2954545454545454</v>
      </c>
      <c r="AX50" s="42">
        <v>5</v>
      </c>
      <c r="AY50" s="38">
        <f t="shared" si="0"/>
        <v>3</v>
      </c>
      <c r="AZ50" s="39">
        <f t="shared" si="1"/>
        <v>6.8181818181818177E-2</v>
      </c>
      <c r="BA50" s="42">
        <v>5</v>
      </c>
      <c r="BB50" s="38">
        <f t="shared" si="2"/>
        <v>4</v>
      </c>
      <c r="BC50" s="39">
        <f t="shared" si="3"/>
        <v>9.0909090909090912E-2</v>
      </c>
      <c r="BD50" s="42">
        <v>5</v>
      </c>
      <c r="BE50" s="38">
        <f t="shared" si="4"/>
        <v>18</v>
      </c>
      <c r="BF50" s="39">
        <f t="shared" si="5"/>
        <v>0.40909090909090912</v>
      </c>
      <c r="BG50" s="42">
        <v>5</v>
      </c>
      <c r="BH50" s="38">
        <f t="shared" si="6"/>
        <v>11</v>
      </c>
      <c r="BI50" s="39">
        <f t="shared" si="7"/>
        <v>0.25</v>
      </c>
      <c r="BJ50" s="42">
        <v>5</v>
      </c>
      <c r="BK50" s="38">
        <f t="shared" si="8"/>
        <v>15</v>
      </c>
      <c r="BL50" s="39">
        <f t="shared" si="9"/>
        <v>0.34090909090909088</v>
      </c>
      <c r="BM50" s="35"/>
      <c r="BN50" s="32" t="s">
        <v>53</v>
      </c>
      <c r="BO50" s="36">
        <v>2.7954545454545454</v>
      </c>
      <c r="BQ50" s="32" t="s">
        <v>53</v>
      </c>
      <c r="BR50" s="36">
        <v>1.8636363636363635</v>
      </c>
      <c r="BT50" s="32" t="s">
        <v>53</v>
      </c>
      <c r="BU50" s="36">
        <v>2.4545454545454546</v>
      </c>
      <c r="BW50" s="32" t="s">
        <v>53</v>
      </c>
      <c r="BX50" s="36">
        <v>2.6363636363636362</v>
      </c>
      <c r="CC50" s="8" t="s">
        <v>13</v>
      </c>
      <c r="CD50" s="7">
        <f>COUNTIF(CC2:CC45,CC50)</f>
        <v>5</v>
      </c>
      <c r="CE50" s="6">
        <f>CD50/CD52</f>
        <v>0.11363636363636363</v>
      </c>
      <c r="CF50" s="8" t="s">
        <v>12</v>
      </c>
      <c r="CG50" s="7">
        <f>COUNTIF(CF2:CF45,CF50)</f>
        <v>4</v>
      </c>
      <c r="CH50" s="6">
        <f>CG50/CG56</f>
        <v>9.0909090909090912E-2</v>
      </c>
      <c r="CI50" s="8" t="s">
        <v>11</v>
      </c>
      <c r="CJ50" s="7">
        <f>COUNTIF(CI2:CI45,CI50)</f>
        <v>2</v>
      </c>
      <c r="CK50" s="6">
        <f>CJ50/CJ55</f>
        <v>4.5454545454545456E-2</v>
      </c>
    </row>
    <row r="51" spans="2:89" x14ac:dyDescent="0.3">
      <c r="B51" s="32" t="s">
        <v>54</v>
      </c>
      <c r="C51" s="36">
        <v>9.9670319517572228E-2</v>
      </c>
      <c r="E51" s="32" t="s">
        <v>54</v>
      </c>
      <c r="F51" s="36">
        <v>0.16560218072306437</v>
      </c>
      <c r="H51" s="32" t="s">
        <v>54</v>
      </c>
      <c r="I51" s="36">
        <v>0.1256828360735478</v>
      </c>
      <c r="K51" s="32" t="s">
        <v>54</v>
      </c>
      <c r="L51" s="36">
        <v>6.9576987144539915E-2</v>
      </c>
      <c r="N51" s="32" t="s">
        <v>54</v>
      </c>
      <c r="O51" s="36">
        <v>0.12414419706302977</v>
      </c>
      <c r="Q51" s="32" t="s">
        <v>54</v>
      </c>
      <c r="R51" s="36">
        <v>0.1071623038647195</v>
      </c>
      <c r="T51" s="32" t="s">
        <v>54</v>
      </c>
      <c r="U51" s="36">
        <v>0.14457317537050082</v>
      </c>
      <c r="W51" s="32" t="s">
        <v>54</v>
      </c>
      <c r="X51" s="36">
        <v>0.10512524220255245</v>
      </c>
      <c r="Z51" s="32" t="s">
        <v>54</v>
      </c>
      <c r="AA51" s="36">
        <v>0.11411105926183558</v>
      </c>
      <c r="AC51" s="32" t="s">
        <v>54</v>
      </c>
      <c r="AD51" s="36">
        <v>0.12515606248574768</v>
      </c>
      <c r="AF51" s="32" t="s">
        <v>54</v>
      </c>
      <c r="AG51" s="36">
        <v>0.15039668221709684</v>
      </c>
      <c r="AI51" s="32" t="s">
        <v>54</v>
      </c>
      <c r="AJ51" s="36">
        <v>6.7205840698741387E-2</v>
      </c>
      <c r="AL51" s="32" t="s">
        <v>54</v>
      </c>
      <c r="AM51" s="36">
        <v>5.8817876292784586E-2</v>
      </c>
      <c r="AO51" s="32" t="s">
        <v>54</v>
      </c>
      <c r="AP51" s="36">
        <v>0.11305347333869017</v>
      </c>
      <c r="AR51" s="32" t="s">
        <v>54</v>
      </c>
      <c r="AS51" s="36">
        <v>5.5778005112363249E-2</v>
      </c>
      <c r="AU51" s="32" t="s">
        <v>54</v>
      </c>
      <c r="AV51" s="36">
        <v>0.1611912100231811</v>
      </c>
      <c r="AX51" s="43" t="s">
        <v>22</v>
      </c>
      <c r="AY51" s="38">
        <f t="shared" si="0"/>
        <v>10</v>
      </c>
      <c r="AZ51" s="39">
        <f t="shared" si="1"/>
        <v>0.22727272727272727</v>
      </c>
      <c r="BA51" s="43" t="s">
        <v>22</v>
      </c>
      <c r="BB51" s="38">
        <f t="shared" si="2"/>
        <v>20</v>
      </c>
      <c r="BC51" s="39">
        <f t="shared" si="3"/>
        <v>0.45454545454545453</v>
      </c>
      <c r="BD51" s="43" t="s">
        <v>22</v>
      </c>
      <c r="BE51" s="38">
        <f t="shared" si="4"/>
        <v>16</v>
      </c>
      <c r="BF51" s="39">
        <f t="shared" si="5"/>
        <v>0.36363636363636365</v>
      </c>
      <c r="BG51" s="43" t="s">
        <v>22</v>
      </c>
      <c r="BH51" s="38">
        <f t="shared" si="6"/>
        <v>13</v>
      </c>
      <c r="BI51" s="39">
        <f t="shared" si="7"/>
        <v>0.29545454545454547</v>
      </c>
      <c r="BJ51" s="43" t="s">
        <v>22</v>
      </c>
      <c r="BK51" s="38">
        <f t="shared" si="8"/>
        <v>11</v>
      </c>
      <c r="BL51" s="39">
        <f t="shared" si="9"/>
        <v>0.25</v>
      </c>
      <c r="BM51" s="35"/>
      <c r="BN51" s="32" t="s">
        <v>54</v>
      </c>
      <c r="BO51" s="36">
        <v>6.1513207424749021E-2</v>
      </c>
      <c r="BQ51" s="32" t="s">
        <v>54</v>
      </c>
      <c r="BR51" s="36">
        <v>0.11536736566359485</v>
      </c>
      <c r="BT51" s="32" t="s">
        <v>54</v>
      </c>
      <c r="BU51" s="36">
        <v>7.5933551780414346E-2</v>
      </c>
      <c r="BW51" s="32" t="s">
        <v>54</v>
      </c>
      <c r="BX51" s="36">
        <v>9.8029793821307665E-2</v>
      </c>
      <c r="CC51" s="8" t="s">
        <v>10</v>
      </c>
      <c r="CD51" s="7">
        <f>COUNTIF(CC2:CC45,CC51)</f>
        <v>15</v>
      </c>
      <c r="CE51" s="6">
        <f>CD51/CD52</f>
        <v>0.34090909090909088</v>
      </c>
      <c r="CF51" s="8" t="s">
        <v>9</v>
      </c>
      <c r="CG51" s="7">
        <f>COUNTIF(CF2:CF45,CF51)</f>
        <v>1</v>
      </c>
      <c r="CH51" s="6">
        <f>CG51/CG56</f>
        <v>2.2727272727272728E-2</v>
      </c>
      <c r="CI51" s="8" t="s">
        <v>8</v>
      </c>
      <c r="CJ51" s="7">
        <f>COUNTIF(CI2:CI45,CI51)</f>
        <v>11</v>
      </c>
      <c r="CK51" s="6">
        <f>CJ51/CJ55</f>
        <v>0.25</v>
      </c>
    </row>
    <row r="52" spans="2:89" x14ac:dyDescent="0.3">
      <c r="B52" s="32" t="s">
        <v>55</v>
      </c>
      <c r="C52" s="36">
        <v>5</v>
      </c>
      <c r="E52" s="32" t="s">
        <v>55</v>
      </c>
      <c r="F52" s="36">
        <v>2</v>
      </c>
      <c r="H52" s="32" t="s">
        <v>55</v>
      </c>
      <c r="I52" s="36">
        <v>2</v>
      </c>
      <c r="K52" s="32" t="s">
        <v>55</v>
      </c>
      <c r="L52" s="36">
        <v>1</v>
      </c>
      <c r="N52" s="32" t="s">
        <v>55</v>
      </c>
      <c r="O52" s="36">
        <v>2</v>
      </c>
      <c r="Q52" s="32" t="s">
        <v>55</v>
      </c>
      <c r="R52" s="36">
        <v>3</v>
      </c>
      <c r="T52" s="32" t="s">
        <v>55</v>
      </c>
      <c r="U52" s="36">
        <v>2</v>
      </c>
      <c r="W52" s="32" t="s">
        <v>55</v>
      </c>
      <c r="X52" s="36">
        <v>3</v>
      </c>
      <c r="Z52" s="32" t="s">
        <v>55</v>
      </c>
      <c r="AA52" s="36">
        <v>3</v>
      </c>
      <c r="AC52" s="32" t="s">
        <v>55</v>
      </c>
      <c r="AD52" s="36">
        <v>2</v>
      </c>
      <c r="AF52" s="32" t="s">
        <v>55</v>
      </c>
      <c r="AG52" s="36">
        <v>5</v>
      </c>
      <c r="AI52" s="32" t="s">
        <v>55</v>
      </c>
      <c r="AJ52" s="36">
        <v>5</v>
      </c>
      <c r="AL52" s="32" t="s">
        <v>55</v>
      </c>
      <c r="AM52" s="36">
        <v>5</v>
      </c>
      <c r="AO52" s="32" t="s">
        <v>55</v>
      </c>
      <c r="AP52" s="36">
        <v>5</v>
      </c>
      <c r="AR52" s="32" t="s">
        <v>55</v>
      </c>
      <c r="AS52" s="36">
        <v>5</v>
      </c>
      <c r="AU52" s="32" t="s">
        <v>55</v>
      </c>
      <c r="AV52" s="36">
        <v>4</v>
      </c>
      <c r="AY52" s="40">
        <f>AY51+AY50+AY49+AY48</f>
        <v>44</v>
      </c>
      <c r="AZ52" s="41">
        <f t="shared" si="1"/>
        <v>1</v>
      </c>
      <c r="BB52" s="40">
        <f>BB51+BB50+BB49+BB48</f>
        <v>44</v>
      </c>
      <c r="BC52" s="41">
        <f t="shared" si="3"/>
        <v>1</v>
      </c>
      <c r="BE52" s="40">
        <f>BE51+BE50+BE49+BE48</f>
        <v>44</v>
      </c>
      <c r="BF52" s="41">
        <f t="shared" si="5"/>
        <v>1</v>
      </c>
      <c r="BH52" s="40">
        <f>BH51+BH50+BH49+BH48</f>
        <v>44</v>
      </c>
      <c r="BI52" s="41">
        <f t="shared" si="7"/>
        <v>1</v>
      </c>
      <c r="BK52" s="40">
        <f>BK51+BK50+BK49+BK48</f>
        <v>44</v>
      </c>
      <c r="BL52" s="41">
        <f t="shared" si="9"/>
        <v>1</v>
      </c>
      <c r="BM52" s="35"/>
      <c r="BN52" s="32" t="s">
        <v>55</v>
      </c>
      <c r="BO52" s="36">
        <v>3</v>
      </c>
      <c r="BQ52" s="32" t="s">
        <v>55</v>
      </c>
      <c r="BR52" s="36">
        <v>2</v>
      </c>
      <c r="BT52" s="32" t="s">
        <v>55</v>
      </c>
      <c r="BU52" s="36">
        <v>2</v>
      </c>
      <c r="BW52" s="32" t="s">
        <v>55</v>
      </c>
      <c r="BX52" s="36">
        <v>3</v>
      </c>
      <c r="CC52" s="5" t="s">
        <v>0</v>
      </c>
      <c r="CD52" s="4">
        <f>SUM(CD48:CD51)</f>
        <v>44</v>
      </c>
      <c r="CE52" s="3">
        <f>SUM(CE48:CE51)</f>
        <v>1</v>
      </c>
      <c r="CF52" s="8" t="s">
        <v>7</v>
      </c>
      <c r="CG52" s="7">
        <f>COUNTIF(CF2:CF45,CF52)</f>
        <v>3</v>
      </c>
      <c r="CH52" s="6">
        <f>CG52/CG56</f>
        <v>6.8181818181818177E-2</v>
      </c>
      <c r="CI52" s="8" t="s">
        <v>6</v>
      </c>
      <c r="CJ52" s="7">
        <f>COUNTIF(CI2:CI45,CI52)</f>
        <v>1</v>
      </c>
      <c r="CK52" s="6">
        <f>CJ52/CJ55</f>
        <v>2.2727272727272728E-2</v>
      </c>
    </row>
    <row r="53" spans="2:89" x14ac:dyDescent="0.3">
      <c r="B53" s="32" t="s">
        <v>56</v>
      </c>
      <c r="C53" s="36">
        <v>5</v>
      </c>
      <c r="E53" s="32" t="s">
        <v>56</v>
      </c>
      <c r="F53" s="36">
        <v>1</v>
      </c>
      <c r="H53" s="32" t="s">
        <v>56</v>
      </c>
      <c r="I53" s="36">
        <v>1</v>
      </c>
      <c r="K53" s="32" t="s">
        <v>56</v>
      </c>
      <c r="L53" s="36">
        <v>1</v>
      </c>
      <c r="N53" s="32" t="s">
        <v>56</v>
      </c>
      <c r="O53" s="36">
        <v>3</v>
      </c>
      <c r="Q53" s="32" t="s">
        <v>56</v>
      </c>
      <c r="R53" s="36">
        <v>3</v>
      </c>
      <c r="T53" s="32" t="s">
        <v>56</v>
      </c>
      <c r="U53" s="36">
        <v>2</v>
      </c>
      <c r="W53" s="32" t="s">
        <v>56</v>
      </c>
      <c r="X53" s="36">
        <v>3</v>
      </c>
      <c r="Z53" s="32" t="s">
        <v>56</v>
      </c>
      <c r="AA53" s="36">
        <v>3</v>
      </c>
      <c r="AC53" s="32" t="s">
        <v>56</v>
      </c>
      <c r="AD53" s="36">
        <v>3</v>
      </c>
      <c r="AF53" s="32" t="s">
        <v>56</v>
      </c>
      <c r="AG53" s="36">
        <v>5</v>
      </c>
      <c r="AI53" s="32" t="s">
        <v>56</v>
      </c>
      <c r="AJ53" s="36">
        <v>5</v>
      </c>
      <c r="AL53" s="32" t="s">
        <v>56</v>
      </c>
      <c r="AM53" s="36">
        <v>5</v>
      </c>
      <c r="AO53" s="32" t="s">
        <v>56</v>
      </c>
      <c r="AP53" s="36">
        <v>5</v>
      </c>
      <c r="AR53" s="32" t="s">
        <v>56</v>
      </c>
      <c r="AS53" s="36">
        <v>5</v>
      </c>
      <c r="AU53" s="32" t="s">
        <v>56</v>
      </c>
      <c r="AV53" s="36">
        <v>4</v>
      </c>
      <c r="BN53" s="32" t="s">
        <v>56</v>
      </c>
      <c r="BO53" s="36">
        <v>3</v>
      </c>
      <c r="BQ53" s="32" t="s">
        <v>56</v>
      </c>
      <c r="BR53" s="36">
        <v>2</v>
      </c>
      <c r="BT53" s="32" t="s">
        <v>56</v>
      </c>
      <c r="BU53" s="36">
        <v>2</v>
      </c>
      <c r="BW53" s="32" t="s">
        <v>56</v>
      </c>
      <c r="BX53" s="36">
        <v>3</v>
      </c>
      <c r="CC53" s="2"/>
      <c r="CD53" s="2"/>
      <c r="CE53" s="2"/>
      <c r="CF53" s="8" t="s">
        <v>5</v>
      </c>
      <c r="CG53" s="7">
        <f>COUNTIF(CF2:CF45,CF53)</f>
        <v>3</v>
      </c>
      <c r="CH53" s="6">
        <f>CG53/CG56</f>
        <v>6.8181818181818177E-2</v>
      </c>
      <c r="CI53" s="8" t="s">
        <v>4</v>
      </c>
      <c r="CJ53" s="7">
        <f>COUNTIF(CI2:CI45,CI53)</f>
        <v>14</v>
      </c>
      <c r="CK53" s="6">
        <f>CJ53/CJ55</f>
        <v>0.31818181818181818</v>
      </c>
    </row>
    <row r="54" spans="2:89" x14ac:dyDescent="0.3">
      <c r="B54" s="32" t="s">
        <v>57</v>
      </c>
      <c r="C54" s="36">
        <v>0.66113810514924742</v>
      </c>
      <c r="E54" s="32" t="s">
        <v>57</v>
      </c>
      <c r="F54" s="36">
        <v>1.0984805958460608</v>
      </c>
      <c r="H54" s="32" t="s">
        <v>57</v>
      </c>
      <c r="I54" s="36">
        <v>0.83368561968740507</v>
      </c>
      <c r="K54" s="32" t="s">
        <v>57</v>
      </c>
      <c r="L54" s="36">
        <v>0.46152152080364012</v>
      </c>
      <c r="N54" s="32" t="s">
        <v>57</v>
      </c>
      <c r="O54" s="36">
        <v>0.82347944311602117</v>
      </c>
      <c r="Q54" s="32" t="s">
        <v>57</v>
      </c>
      <c r="R54" s="36">
        <v>0.71083430717865392</v>
      </c>
      <c r="T54" s="32" t="s">
        <v>57</v>
      </c>
      <c r="U54" s="36">
        <v>0.95898995490840344</v>
      </c>
      <c r="W54" s="32" t="s">
        <v>57</v>
      </c>
      <c r="X54" s="36">
        <v>0.69732196876220232</v>
      </c>
      <c r="Z54" s="32" t="s">
        <v>57</v>
      </c>
      <c r="AA54" s="36">
        <v>0.75692713600303607</v>
      </c>
      <c r="AC54" s="32" t="s">
        <v>57</v>
      </c>
      <c r="AD54" s="36">
        <v>0.83019139900700045</v>
      </c>
      <c r="AF54" s="32" t="s">
        <v>57</v>
      </c>
      <c r="AG54" s="36">
        <v>0.99761872925685302</v>
      </c>
      <c r="AI54" s="32" t="s">
        <v>57</v>
      </c>
      <c r="AJ54" s="36">
        <v>0.4457931146362431</v>
      </c>
      <c r="AL54" s="32" t="s">
        <v>57</v>
      </c>
      <c r="AM54" s="36">
        <v>0.39015365325741302</v>
      </c>
      <c r="AO54" s="32" t="s">
        <v>57</v>
      </c>
      <c r="AP54" s="36">
        <v>0.74991190462176616</v>
      </c>
      <c r="AR54" s="32" t="s">
        <v>57</v>
      </c>
      <c r="AS54" s="36">
        <v>0.36998942902446835</v>
      </c>
      <c r="AU54" s="32" t="s">
        <v>57</v>
      </c>
      <c r="AV54" s="36">
        <v>1.0692215263005325</v>
      </c>
      <c r="BN54" s="32" t="s">
        <v>57</v>
      </c>
      <c r="BO54" s="36">
        <v>0.40803245735839289</v>
      </c>
      <c r="BQ54" s="32" t="s">
        <v>57</v>
      </c>
      <c r="BR54" s="36">
        <v>0.76526052991575</v>
      </c>
      <c r="BT54" s="32" t="s">
        <v>57</v>
      </c>
      <c r="BU54" s="36">
        <v>0.50368620050931523</v>
      </c>
      <c r="BW54" s="32" t="s">
        <v>57</v>
      </c>
      <c r="BX54" s="36">
        <v>0.65025608876235519</v>
      </c>
      <c r="CC54" s="2"/>
      <c r="CD54" s="2"/>
      <c r="CE54" s="2"/>
      <c r="CF54" s="8" t="s">
        <v>3</v>
      </c>
      <c r="CG54" s="7">
        <f>COUNTIF(CF2:CF45,CF54)</f>
        <v>4</v>
      </c>
      <c r="CH54" s="6">
        <f>CG54/CG56</f>
        <v>9.0909090909090912E-2</v>
      </c>
      <c r="CI54" s="9" t="s">
        <v>2</v>
      </c>
      <c r="CJ54" s="7">
        <f>COUNTIF(CI2:CI45,CI54)</f>
        <v>2</v>
      </c>
      <c r="CK54" s="6">
        <f>CJ54/CJ55</f>
        <v>4.5454545454545456E-2</v>
      </c>
    </row>
    <row r="55" spans="2:89" x14ac:dyDescent="0.3">
      <c r="B55" s="32" t="s">
        <v>58</v>
      </c>
      <c r="C55" s="36">
        <v>0.43710359408033733</v>
      </c>
      <c r="E55" s="32" t="s">
        <v>58</v>
      </c>
      <c r="F55" s="36">
        <v>1.206659619450317</v>
      </c>
      <c r="H55" s="32" t="s">
        <v>58</v>
      </c>
      <c r="I55" s="36">
        <v>0.69503171247357265</v>
      </c>
      <c r="K55" s="32" t="s">
        <v>58</v>
      </c>
      <c r="L55" s="36">
        <v>0.2130021141649048</v>
      </c>
      <c r="N55" s="32" t="s">
        <v>58</v>
      </c>
      <c r="O55" s="36">
        <v>0.67811839323467227</v>
      </c>
      <c r="Q55" s="32" t="s">
        <v>58</v>
      </c>
      <c r="R55" s="36">
        <v>0.50528541226215695</v>
      </c>
      <c r="T55" s="32" t="s">
        <v>58</v>
      </c>
      <c r="U55" s="36">
        <v>0.91966173361522163</v>
      </c>
      <c r="W55" s="32" t="s">
        <v>58</v>
      </c>
      <c r="X55" s="36">
        <v>0.48625792811839386</v>
      </c>
      <c r="Z55" s="32" t="s">
        <v>58</v>
      </c>
      <c r="AA55" s="36">
        <v>0.5729386892177587</v>
      </c>
      <c r="AC55" s="32" t="s">
        <v>58</v>
      </c>
      <c r="AD55" s="36">
        <v>0.68921775898520066</v>
      </c>
      <c r="AF55" s="32" t="s">
        <v>58</v>
      </c>
      <c r="AG55" s="36">
        <v>0.9952431289640582</v>
      </c>
      <c r="AI55" s="32" t="s">
        <v>58</v>
      </c>
      <c r="AJ55" s="36">
        <v>0.19873150105708257</v>
      </c>
      <c r="AL55" s="32" t="s">
        <v>58</v>
      </c>
      <c r="AM55" s="36">
        <v>0.15221987315010566</v>
      </c>
      <c r="AO55" s="32" t="s">
        <v>58</v>
      </c>
      <c r="AP55" s="36">
        <v>0.56236786469344491</v>
      </c>
      <c r="AR55" s="32" t="s">
        <v>58</v>
      </c>
      <c r="AS55" s="36">
        <v>0.13689217758985212</v>
      </c>
      <c r="AU55" s="32" t="s">
        <v>58</v>
      </c>
      <c r="AV55" s="36">
        <v>1.1432346723044404</v>
      </c>
      <c r="BN55" s="32" t="s">
        <v>58</v>
      </c>
      <c r="BO55" s="36">
        <v>0.16649048625792873</v>
      </c>
      <c r="BQ55" s="32" t="s">
        <v>58</v>
      </c>
      <c r="BR55" s="36">
        <v>0.58562367864693454</v>
      </c>
      <c r="BT55" s="32" t="s">
        <v>58</v>
      </c>
      <c r="BU55" s="36">
        <v>0.25369978858351011</v>
      </c>
      <c r="BW55" s="32" t="s">
        <v>58</v>
      </c>
      <c r="BX55" s="36">
        <v>0.42283298097251598</v>
      </c>
      <c r="CC55" s="2"/>
      <c r="CD55" s="2"/>
      <c r="CE55" s="2"/>
      <c r="CF55" s="8" t="s">
        <v>1</v>
      </c>
      <c r="CG55" s="7">
        <f>COUNTIF(CF2:CF45,CF55)</f>
        <v>0</v>
      </c>
      <c r="CH55" s="6">
        <f>CG55/CG56</f>
        <v>0</v>
      </c>
      <c r="CI55" s="5" t="s">
        <v>0</v>
      </c>
      <c r="CJ55" s="4">
        <f>SUM(CJ48:CJ54)</f>
        <v>44</v>
      </c>
      <c r="CK55" s="3">
        <f>SUM(CK48:CK54)</f>
        <v>1</v>
      </c>
    </row>
    <row r="56" spans="2:89" x14ac:dyDescent="0.3">
      <c r="B56" s="32" t="s">
        <v>59</v>
      </c>
      <c r="C56" s="36">
        <v>4.0539451231726407</v>
      </c>
      <c r="E56" s="32" t="s">
        <v>59</v>
      </c>
      <c r="F56" s="36">
        <v>0.20067699981240894</v>
      </c>
      <c r="H56" s="32" t="s">
        <v>59</v>
      </c>
      <c r="I56" s="36">
        <v>-0.62031933803702133</v>
      </c>
      <c r="K56" s="32" t="s">
        <v>59</v>
      </c>
      <c r="L56" s="36">
        <v>-1.1941449581103387</v>
      </c>
      <c r="N56" s="32" t="s">
        <v>59</v>
      </c>
      <c r="O56" s="36">
        <v>-1.4076996945963407</v>
      </c>
      <c r="Q56" s="32" t="s">
        <v>59</v>
      </c>
      <c r="R56" s="36">
        <v>0.4534458820742846</v>
      </c>
      <c r="T56" s="32" t="s">
        <v>59</v>
      </c>
      <c r="U56" s="36">
        <v>-0.90144883103323981</v>
      </c>
      <c r="W56" s="32" t="s">
        <v>59</v>
      </c>
      <c r="X56" s="36">
        <v>0.12119178253623852</v>
      </c>
      <c r="Z56" s="32" t="s">
        <v>59</v>
      </c>
      <c r="AA56" s="36">
        <v>0.19110687680414129</v>
      </c>
      <c r="AC56" s="32" t="s">
        <v>59</v>
      </c>
      <c r="AD56" s="36">
        <v>-1.5311254516705763</v>
      </c>
      <c r="AF56" s="32" t="s">
        <v>59</v>
      </c>
      <c r="AG56" s="36">
        <v>5.4155237440850215</v>
      </c>
      <c r="AI56" s="32" t="s">
        <v>59</v>
      </c>
      <c r="AJ56" s="36">
        <v>6.0256891746308519</v>
      </c>
      <c r="AL56" s="32" t="s">
        <v>59</v>
      </c>
      <c r="AM56" s="36">
        <v>0.96138211382114536</v>
      </c>
      <c r="AO56" s="32" t="s">
        <v>59</v>
      </c>
      <c r="AP56" s="36">
        <v>12.354943809446333</v>
      </c>
      <c r="AR56" s="32" t="s">
        <v>59</v>
      </c>
      <c r="AS56" s="36">
        <v>1.8071650545517985</v>
      </c>
      <c r="AU56" s="32" t="s">
        <v>59</v>
      </c>
      <c r="AV56" s="36">
        <v>4.9064506570808852E-2</v>
      </c>
      <c r="BN56" s="32" t="s">
        <v>59</v>
      </c>
      <c r="BO56" s="36">
        <v>0.3139206902273135</v>
      </c>
      <c r="BQ56" s="32" t="s">
        <v>59</v>
      </c>
      <c r="BR56" s="36">
        <v>-1.2265957254054409</v>
      </c>
      <c r="BT56" s="32" t="s">
        <v>59</v>
      </c>
      <c r="BU56" s="36">
        <v>-2.060104529616726</v>
      </c>
      <c r="BW56" s="32" t="s">
        <v>59</v>
      </c>
      <c r="BX56" s="36">
        <v>1.3481324041811882</v>
      </c>
      <c r="CC56" s="2"/>
      <c r="CD56" s="2"/>
      <c r="CE56" s="2"/>
      <c r="CF56" s="5" t="s">
        <v>0</v>
      </c>
      <c r="CG56" s="4">
        <f>SUM(CG48:CG55)</f>
        <v>44</v>
      </c>
      <c r="CH56" s="3">
        <f>SUM(CH48:CH55)</f>
        <v>0.99999999999999989</v>
      </c>
      <c r="CI56" s="2"/>
      <c r="CJ56" s="2"/>
      <c r="CK56" s="2"/>
    </row>
    <row r="57" spans="2:89" x14ac:dyDescent="0.3">
      <c r="B57" s="32" t="s">
        <v>60</v>
      </c>
      <c r="C57" s="36">
        <v>-1.7795702711523176</v>
      </c>
      <c r="E57" s="32" t="s">
        <v>60</v>
      </c>
      <c r="F57" s="36">
        <v>0.77306410633601086</v>
      </c>
      <c r="H57" s="32" t="s">
        <v>60</v>
      </c>
      <c r="I57" s="36">
        <v>0.56514946255027287</v>
      </c>
      <c r="K57" s="32" t="s">
        <v>60</v>
      </c>
      <c r="L57" s="36">
        <v>0.92860551296755089</v>
      </c>
      <c r="N57" s="32" t="s">
        <v>60</v>
      </c>
      <c r="O57" s="36">
        <v>-0.40442589427504116</v>
      </c>
      <c r="Q57" s="32" t="s">
        <v>60</v>
      </c>
      <c r="R57" s="36">
        <v>-0.45239516486301246</v>
      </c>
      <c r="T57" s="32" t="s">
        <v>60</v>
      </c>
      <c r="U57" s="36">
        <v>0.133555953405396</v>
      </c>
      <c r="W57" s="32" t="s">
        <v>60</v>
      </c>
      <c r="X57" s="36">
        <v>-0.81589871661264257</v>
      </c>
      <c r="Z57" s="32" t="s">
        <v>60</v>
      </c>
      <c r="AA57" s="36">
        <v>-0.82875384330284385</v>
      </c>
      <c r="AC57" s="32" t="s">
        <v>60</v>
      </c>
      <c r="AD57" s="36">
        <v>-0.17524442628420728</v>
      </c>
      <c r="AF57" s="32" t="s">
        <v>60</v>
      </c>
      <c r="AG57" s="36">
        <v>-2.3061516123317651</v>
      </c>
      <c r="AI57" s="32" t="s">
        <v>60</v>
      </c>
      <c r="AJ57" s="36">
        <v>-2.4954669992755965</v>
      </c>
      <c r="AL57" s="32" t="s">
        <v>60</v>
      </c>
      <c r="AM57" s="36">
        <v>-1.7087284999144137</v>
      </c>
      <c r="AO57" s="32" t="s">
        <v>60</v>
      </c>
      <c r="AP57" s="36">
        <v>-3.0909466660159892</v>
      </c>
      <c r="AR57" s="32" t="s">
        <v>60</v>
      </c>
      <c r="AS57" s="36">
        <v>-1.930557086912003</v>
      </c>
      <c r="AU57" s="32" t="s">
        <v>60</v>
      </c>
      <c r="AV57" s="36">
        <v>-1.2299028821126856</v>
      </c>
      <c r="BN57" s="32" t="s">
        <v>60</v>
      </c>
      <c r="BO57" s="36">
        <v>-1.5171528830214696</v>
      </c>
      <c r="BQ57" s="32" t="s">
        <v>60</v>
      </c>
      <c r="BR57" s="36">
        <v>0.23991802337997323</v>
      </c>
      <c r="BT57" s="32" t="s">
        <v>60</v>
      </c>
      <c r="BU57" s="36">
        <v>0.18908220066738529</v>
      </c>
      <c r="BW57" s="32" t="s">
        <v>60</v>
      </c>
      <c r="BX57" s="36">
        <v>-1.5993698759198891</v>
      </c>
    </row>
    <row r="58" spans="2:89" x14ac:dyDescent="0.3">
      <c r="B58" s="32" t="s">
        <v>61</v>
      </c>
      <c r="C58" s="36">
        <v>3</v>
      </c>
      <c r="E58" s="32" t="s">
        <v>61</v>
      </c>
      <c r="F58" s="36">
        <v>4</v>
      </c>
      <c r="H58" s="32" t="s">
        <v>61</v>
      </c>
      <c r="I58" s="36">
        <v>3</v>
      </c>
      <c r="K58" s="32" t="s">
        <v>61</v>
      </c>
      <c r="L58" s="36">
        <v>1</v>
      </c>
      <c r="N58" s="32" t="s">
        <v>61</v>
      </c>
      <c r="O58" s="36">
        <v>2</v>
      </c>
      <c r="Q58" s="32" t="s">
        <v>61</v>
      </c>
      <c r="R58" s="36">
        <v>3</v>
      </c>
      <c r="T58" s="32" t="s">
        <v>61</v>
      </c>
      <c r="U58" s="36">
        <v>3</v>
      </c>
      <c r="W58" s="32" t="s">
        <v>61</v>
      </c>
      <c r="X58" s="36">
        <v>3</v>
      </c>
      <c r="Z58" s="32" t="s">
        <v>61</v>
      </c>
      <c r="AA58" s="36">
        <v>3</v>
      </c>
      <c r="AC58" s="32" t="s">
        <v>61</v>
      </c>
      <c r="AD58" s="36">
        <v>2</v>
      </c>
      <c r="AF58" s="32" t="s">
        <v>61</v>
      </c>
      <c r="AG58" s="36">
        <v>4</v>
      </c>
      <c r="AI58" s="32" t="s">
        <v>61</v>
      </c>
      <c r="AJ58" s="36">
        <v>2</v>
      </c>
      <c r="AL58" s="32" t="s">
        <v>61</v>
      </c>
      <c r="AM58" s="36">
        <v>1</v>
      </c>
      <c r="AO58" s="32" t="s">
        <v>61</v>
      </c>
      <c r="AP58" s="36">
        <v>4</v>
      </c>
      <c r="AR58" s="32" t="s">
        <v>61</v>
      </c>
      <c r="AS58" s="36">
        <v>1</v>
      </c>
      <c r="AU58" s="32" t="s">
        <v>61</v>
      </c>
      <c r="AV58" s="36">
        <v>3</v>
      </c>
      <c r="BN58" s="32" t="s">
        <v>61</v>
      </c>
      <c r="BO58" s="36">
        <v>1</v>
      </c>
      <c r="BQ58" s="32" t="s">
        <v>61</v>
      </c>
      <c r="BR58" s="36">
        <v>2</v>
      </c>
      <c r="BT58" s="32" t="s">
        <v>61</v>
      </c>
      <c r="BU58" s="36">
        <v>1</v>
      </c>
      <c r="BW58" s="32" t="s">
        <v>61</v>
      </c>
      <c r="BX58" s="36">
        <v>2</v>
      </c>
    </row>
    <row r="59" spans="2:89" x14ac:dyDescent="0.3">
      <c r="B59" s="32" t="s">
        <v>62</v>
      </c>
      <c r="C59" s="36">
        <v>2</v>
      </c>
      <c r="E59" s="32" t="s">
        <v>62</v>
      </c>
      <c r="F59" s="36">
        <v>1</v>
      </c>
      <c r="H59" s="32" t="s">
        <v>62</v>
      </c>
      <c r="I59" s="36">
        <v>1</v>
      </c>
      <c r="K59" s="32" t="s">
        <v>62</v>
      </c>
      <c r="L59" s="36">
        <v>1</v>
      </c>
      <c r="N59" s="32" t="s">
        <v>62</v>
      </c>
      <c r="O59" s="36">
        <v>1</v>
      </c>
      <c r="Q59" s="32" t="s">
        <v>62</v>
      </c>
      <c r="R59" s="36">
        <v>1</v>
      </c>
      <c r="T59" s="32" t="s">
        <v>62</v>
      </c>
      <c r="U59" s="36">
        <v>1</v>
      </c>
      <c r="W59" s="32" t="s">
        <v>62</v>
      </c>
      <c r="X59" s="36">
        <v>1</v>
      </c>
      <c r="Z59" s="32" t="s">
        <v>62</v>
      </c>
      <c r="AA59" s="36">
        <v>1</v>
      </c>
      <c r="AC59" s="32" t="s">
        <v>62</v>
      </c>
      <c r="AD59" s="36">
        <v>1</v>
      </c>
      <c r="AF59" s="32" t="s">
        <v>62</v>
      </c>
      <c r="AG59" s="36">
        <v>1</v>
      </c>
      <c r="AI59" s="32" t="s">
        <v>62</v>
      </c>
      <c r="AJ59" s="36">
        <v>3</v>
      </c>
      <c r="AL59" s="32" t="s">
        <v>62</v>
      </c>
      <c r="AM59" s="36">
        <v>4</v>
      </c>
      <c r="AO59" s="32" t="s">
        <v>62</v>
      </c>
      <c r="AP59" s="36">
        <v>1</v>
      </c>
      <c r="AR59" s="32" t="s">
        <v>62</v>
      </c>
      <c r="AS59" s="36">
        <v>4</v>
      </c>
      <c r="AU59" s="32" t="s">
        <v>62</v>
      </c>
      <c r="AV59" s="36">
        <v>1</v>
      </c>
      <c r="BN59" s="32" t="s">
        <v>62</v>
      </c>
      <c r="BO59" s="36">
        <v>2</v>
      </c>
      <c r="BQ59" s="32" t="s">
        <v>62</v>
      </c>
      <c r="BR59" s="36">
        <v>1</v>
      </c>
      <c r="BT59" s="32" t="s">
        <v>62</v>
      </c>
      <c r="BU59" s="36">
        <v>2</v>
      </c>
      <c r="BW59" s="32" t="s">
        <v>62</v>
      </c>
      <c r="BX59" s="36">
        <v>1</v>
      </c>
    </row>
    <row r="60" spans="2:89" x14ac:dyDescent="0.3">
      <c r="B60" s="32" t="s">
        <v>63</v>
      </c>
      <c r="C60" s="36">
        <v>5</v>
      </c>
      <c r="E60" s="32" t="s">
        <v>63</v>
      </c>
      <c r="F60" s="36">
        <v>5</v>
      </c>
      <c r="H60" s="32" t="s">
        <v>63</v>
      </c>
      <c r="I60" s="36">
        <v>4</v>
      </c>
      <c r="K60" s="32" t="s">
        <v>63</v>
      </c>
      <c r="L60" s="36">
        <v>2</v>
      </c>
      <c r="N60" s="32" t="s">
        <v>63</v>
      </c>
      <c r="O60" s="36">
        <v>3</v>
      </c>
      <c r="Q60" s="32" t="s">
        <v>63</v>
      </c>
      <c r="R60" s="36">
        <v>4</v>
      </c>
      <c r="T60" s="32" t="s">
        <v>63</v>
      </c>
      <c r="U60" s="36">
        <v>4</v>
      </c>
      <c r="W60" s="32" t="s">
        <v>63</v>
      </c>
      <c r="X60" s="36">
        <v>4</v>
      </c>
      <c r="Z60" s="32" t="s">
        <v>63</v>
      </c>
      <c r="AA60" s="36">
        <v>4</v>
      </c>
      <c r="AC60" s="32" t="s">
        <v>63</v>
      </c>
      <c r="AD60" s="36">
        <v>3</v>
      </c>
      <c r="AF60" s="32" t="s">
        <v>63</v>
      </c>
      <c r="AG60" s="36">
        <v>5</v>
      </c>
      <c r="AI60" s="32" t="s">
        <v>63</v>
      </c>
      <c r="AJ60" s="36">
        <v>5</v>
      </c>
      <c r="AL60" s="32" t="s">
        <v>63</v>
      </c>
      <c r="AM60" s="36">
        <v>5</v>
      </c>
      <c r="AO60" s="32" t="s">
        <v>63</v>
      </c>
      <c r="AP60" s="36">
        <v>5</v>
      </c>
      <c r="AR60" s="32" t="s">
        <v>63</v>
      </c>
      <c r="AS60" s="36">
        <v>5</v>
      </c>
      <c r="AU60" s="32" t="s">
        <v>63</v>
      </c>
      <c r="AV60" s="36">
        <v>4</v>
      </c>
      <c r="BN60" s="32" t="s">
        <v>63</v>
      </c>
      <c r="BO60" s="36">
        <v>3</v>
      </c>
      <c r="BQ60" s="32" t="s">
        <v>63</v>
      </c>
      <c r="BR60" s="36">
        <v>3</v>
      </c>
      <c r="BT60" s="32" t="s">
        <v>63</v>
      </c>
      <c r="BU60" s="36">
        <v>3</v>
      </c>
      <c r="BW60" s="32" t="s">
        <v>63</v>
      </c>
      <c r="BX60" s="36">
        <v>3</v>
      </c>
    </row>
    <row r="61" spans="2:89" x14ac:dyDescent="0.3">
      <c r="B61" s="32" t="s">
        <v>64</v>
      </c>
      <c r="C61" s="36">
        <v>201</v>
      </c>
      <c r="E61" s="32" t="s">
        <v>64</v>
      </c>
      <c r="F61" s="36">
        <v>95</v>
      </c>
      <c r="H61" s="32" t="s">
        <v>64</v>
      </c>
      <c r="I61" s="36">
        <v>81</v>
      </c>
      <c r="K61" s="32" t="s">
        <v>64</v>
      </c>
      <c r="L61" s="36">
        <v>57</v>
      </c>
      <c r="N61" s="32" t="s">
        <v>64</v>
      </c>
      <c r="O61" s="36">
        <v>97</v>
      </c>
      <c r="Q61" s="32" t="s">
        <v>64</v>
      </c>
      <c r="R61" s="36">
        <v>122</v>
      </c>
      <c r="T61" s="32" t="s">
        <v>64</v>
      </c>
      <c r="U61" s="36">
        <v>102</v>
      </c>
      <c r="W61" s="32" t="s">
        <v>64</v>
      </c>
      <c r="X61" s="36">
        <v>112</v>
      </c>
      <c r="Z61" s="32" t="s">
        <v>64</v>
      </c>
      <c r="AA61" s="36">
        <v>114</v>
      </c>
      <c r="AC61" s="32" t="s">
        <v>64</v>
      </c>
      <c r="AD61" s="36">
        <v>92</v>
      </c>
      <c r="AF61" s="32" t="s">
        <v>64</v>
      </c>
      <c r="AG61" s="36">
        <v>195</v>
      </c>
      <c r="AI61" s="32" t="s">
        <v>64</v>
      </c>
      <c r="AJ61" s="36">
        <v>212</v>
      </c>
      <c r="AL61" s="32" t="s">
        <v>64</v>
      </c>
      <c r="AM61" s="36">
        <v>212</v>
      </c>
      <c r="AO61" s="32" t="s">
        <v>64</v>
      </c>
      <c r="AP61" s="36">
        <v>204</v>
      </c>
      <c r="AR61" s="32" t="s">
        <v>64</v>
      </c>
      <c r="AS61" s="36">
        <v>213</v>
      </c>
      <c r="AU61" s="32" t="s">
        <v>64</v>
      </c>
      <c r="AV61" s="36">
        <v>145</v>
      </c>
      <c r="BN61" s="32" t="s">
        <v>64</v>
      </c>
      <c r="BO61" s="36">
        <v>123</v>
      </c>
      <c r="BQ61" s="32" t="s">
        <v>64</v>
      </c>
      <c r="BR61" s="36">
        <v>82</v>
      </c>
      <c r="BT61" s="32" t="s">
        <v>64</v>
      </c>
      <c r="BU61" s="36">
        <v>108</v>
      </c>
      <c r="BW61" s="32" t="s">
        <v>64</v>
      </c>
      <c r="BX61" s="36">
        <v>116</v>
      </c>
    </row>
    <row r="62" spans="2:89" x14ac:dyDescent="0.3">
      <c r="B62" s="32" t="s">
        <v>65</v>
      </c>
      <c r="C62" s="36">
        <v>44</v>
      </c>
      <c r="E62" s="32" t="s">
        <v>65</v>
      </c>
      <c r="F62" s="36">
        <v>44</v>
      </c>
      <c r="H62" s="32" t="s">
        <v>65</v>
      </c>
      <c r="I62" s="36">
        <v>44</v>
      </c>
      <c r="K62" s="32" t="s">
        <v>65</v>
      </c>
      <c r="L62" s="36">
        <v>44</v>
      </c>
      <c r="N62" s="32" t="s">
        <v>65</v>
      </c>
      <c r="O62" s="36">
        <v>44</v>
      </c>
      <c r="Q62" s="32" t="s">
        <v>65</v>
      </c>
      <c r="R62" s="36">
        <v>44</v>
      </c>
      <c r="T62" s="32" t="s">
        <v>65</v>
      </c>
      <c r="U62" s="36">
        <v>44</v>
      </c>
      <c r="W62" s="32" t="s">
        <v>65</v>
      </c>
      <c r="X62" s="36">
        <v>44</v>
      </c>
      <c r="Z62" s="32" t="s">
        <v>65</v>
      </c>
      <c r="AA62" s="36">
        <v>44</v>
      </c>
      <c r="AC62" s="32" t="s">
        <v>65</v>
      </c>
      <c r="AD62" s="36">
        <v>44</v>
      </c>
      <c r="AF62" s="32" t="s">
        <v>65</v>
      </c>
      <c r="AG62" s="36">
        <v>44</v>
      </c>
      <c r="AI62" s="32" t="s">
        <v>65</v>
      </c>
      <c r="AJ62" s="36">
        <v>44</v>
      </c>
      <c r="AL62" s="32" t="s">
        <v>65</v>
      </c>
      <c r="AM62" s="36">
        <v>44</v>
      </c>
      <c r="AO62" s="32" t="s">
        <v>65</v>
      </c>
      <c r="AP62" s="36">
        <v>44</v>
      </c>
      <c r="AR62" s="32" t="s">
        <v>65</v>
      </c>
      <c r="AS62" s="36">
        <v>44</v>
      </c>
      <c r="AU62" s="32" t="s">
        <v>65</v>
      </c>
      <c r="AV62" s="36">
        <v>44</v>
      </c>
      <c r="BN62" s="32" t="s">
        <v>65</v>
      </c>
      <c r="BO62" s="36">
        <v>44</v>
      </c>
      <c r="BQ62" s="32" t="s">
        <v>65</v>
      </c>
      <c r="BR62" s="36">
        <v>44</v>
      </c>
      <c r="BT62" s="32" t="s">
        <v>65</v>
      </c>
      <c r="BU62" s="36">
        <v>44</v>
      </c>
      <c r="BW62" s="32" t="s">
        <v>65</v>
      </c>
      <c r="BX62" s="36">
        <v>44</v>
      </c>
    </row>
    <row r="63" spans="2:89" ht="15" thickBot="1" x14ac:dyDescent="0.35">
      <c r="B63" s="33" t="s">
        <v>66</v>
      </c>
      <c r="C63" s="37">
        <v>0.16755285411982496</v>
      </c>
      <c r="E63" s="33" t="s">
        <v>66</v>
      </c>
      <c r="F63" s="37">
        <v>0.27838897439999255</v>
      </c>
      <c r="H63" s="33" t="s">
        <v>66</v>
      </c>
      <c r="I63" s="37">
        <v>0.21128173361864599</v>
      </c>
      <c r="K63" s="33" t="s">
        <v>66</v>
      </c>
      <c r="L63" s="37">
        <v>0.11696383470578438</v>
      </c>
      <c r="N63" s="33" t="s">
        <v>66</v>
      </c>
      <c r="O63" s="37">
        <v>0.20869517265525964</v>
      </c>
      <c r="Q63" s="33" t="s">
        <v>66</v>
      </c>
      <c r="R63" s="37">
        <v>0.1801474095146661</v>
      </c>
      <c r="T63" s="33" t="s">
        <v>66</v>
      </c>
      <c r="U63" s="37">
        <v>0.243037729584309</v>
      </c>
      <c r="W63" s="33" t="s">
        <v>66</v>
      </c>
      <c r="X63" s="37">
        <v>0.17672296483378006</v>
      </c>
      <c r="Z63" s="33" t="s">
        <v>66</v>
      </c>
      <c r="AA63" s="37">
        <v>0.19182875863647833</v>
      </c>
      <c r="AC63" s="33" t="s">
        <v>66</v>
      </c>
      <c r="AD63" s="37">
        <v>0.21039618997297432</v>
      </c>
      <c r="AF63" s="33" t="s">
        <v>66</v>
      </c>
      <c r="AG63" s="37">
        <v>0.25282745633402087</v>
      </c>
      <c r="AI63" s="33" t="s">
        <v>66</v>
      </c>
      <c r="AJ63" s="37">
        <v>0.1129777698827497</v>
      </c>
      <c r="AL63" s="33" t="s">
        <v>66</v>
      </c>
      <c r="AM63" s="37">
        <v>9.8877008660390189E-2</v>
      </c>
      <c r="AO63" s="33" t="s">
        <v>66</v>
      </c>
      <c r="AP63" s="37">
        <v>0.1900508819249592</v>
      </c>
      <c r="AR63" s="33" t="s">
        <v>66</v>
      </c>
      <c r="AS63" s="37">
        <v>9.3766770277474223E-2</v>
      </c>
      <c r="AU63" s="33" t="s">
        <v>66</v>
      </c>
      <c r="AV63" s="37">
        <v>0.27097382078373405</v>
      </c>
      <c r="BN63" s="33" t="s">
        <v>66</v>
      </c>
      <c r="BO63" s="37">
        <v>0.10340805086176529</v>
      </c>
      <c r="BQ63" s="33" t="s">
        <v>66</v>
      </c>
      <c r="BR63" s="37">
        <v>0.19394069852272161</v>
      </c>
      <c r="BT63" s="33" t="s">
        <v>66</v>
      </c>
      <c r="BU63" s="37">
        <v>0.12764966928816607</v>
      </c>
      <c r="BW63" s="33" t="s">
        <v>66</v>
      </c>
      <c r="BX63" s="37">
        <v>0.1647950144339837</v>
      </c>
    </row>
  </sheetData>
  <mergeCells count="43">
    <mergeCell ref="AI1:AK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L1:AN1"/>
    <mergeCell ref="AO1:AQ1"/>
    <mergeCell ref="AR1:AT1"/>
    <mergeCell ref="AU1:AW1"/>
    <mergeCell ref="AX1:AZ1"/>
    <mergeCell ref="AR48:AS48"/>
    <mergeCell ref="BD1:BF1"/>
    <mergeCell ref="BG1:BI1"/>
    <mergeCell ref="BJ1:BL1"/>
    <mergeCell ref="BN1:BP1"/>
    <mergeCell ref="BA1:BC1"/>
    <mergeCell ref="BW1:BY1"/>
    <mergeCell ref="BW48:BX48"/>
    <mergeCell ref="BT48:BU48"/>
    <mergeCell ref="BQ48:BR48"/>
    <mergeCell ref="BN48:BO48"/>
    <mergeCell ref="BQ1:BS1"/>
    <mergeCell ref="BT1:BV1"/>
    <mergeCell ref="AL48:AM48"/>
    <mergeCell ref="AI48:AJ48"/>
    <mergeCell ref="AF48:AG48"/>
    <mergeCell ref="AC48:AD48"/>
    <mergeCell ref="Z48:AA48"/>
    <mergeCell ref="H48:I48"/>
    <mergeCell ref="E48:F48"/>
    <mergeCell ref="B48:C48"/>
    <mergeCell ref="W48:X48"/>
    <mergeCell ref="T48:U48"/>
    <mergeCell ref="Q48:R48"/>
    <mergeCell ref="N48:O48"/>
    <mergeCell ref="K48:L48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53"/>
  <sheetViews>
    <sheetView workbookViewId="0">
      <selection activeCell="D29" sqref="D29"/>
    </sheetView>
  </sheetViews>
  <sheetFormatPr defaultColWidth="8.88671875" defaultRowHeight="14.4" x14ac:dyDescent="0.3"/>
  <cols>
    <col min="1" max="1" width="18.6640625" style="1" customWidth="1"/>
    <col min="2" max="4" width="16.33203125" style="1" customWidth="1"/>
    <col min="5" max="7" width="17.33203125" style="1" customWidth="1"/>
    <col min="8" max="10" width="15.109375" style="1" customWidth="1"/>
    <col min="11" max="13" width="23" style="1" customWidth="1"/>
    <col min="14" max="16" width="25" style="1" customWidth="1"/>
    <col min="17" max="19" width="20.109375" style="1" customWidth="1"/>
    <col min="20" max="22" width="25.6640625" style="1" customWidth="1"/>
    <col min="23" max="25" width="23.6640625" style="1" customWidth="1"/>
    <col min="26" max="28" width="25" style="1" customWidth="1"/>
    <col min="29" max="46" width="26.44140625" style="1" customWidth="1"/>
    <col min="47" max="49" width="28.44140625" style="1" customWidth="1"/>
    <col min="50" max="52" width="11.44140625" style="1" customWidth="1"/>
    <col min="53" max="55" width="13.44140625" style="1" customWidth="1"/>
    <col min="56" max="58" width="15.44140625" style="1" customWidth="1"/>
    <col min="59" max="61" width="13" style="1" customWidth="1"/>
    <col min="62" max="65" width="16.109375" style="1" customWidth="1"/>
    <col min="66" max="68" width="15.88671875" style="1" customWidth="1"/>
    <col min="69" max="71" width="15" style="1" customWidth="1"/>
    <col min="72" max="74" width="14.44140625" style="1" customWidth="1"/>
    <col min="75" max="77" width="14.88671875" style="1" customWidth="1"/>
    <col min="78" max="79" width="10.109375" style="1" customWidth="1"/>
    <col min="80" max="80" width="10.88671875" style="1" customWidth="1"/>
    <col min="81" max="81" width="11.44140625" style="1" customWidth="1"/>
    <col min="82" max="82" width="8.88671875" style="1"/>
    <col min="83" max="83" width="10.109375" style="1" customWidth="1"/>
    <col min="84" max="84" width="25" style="1" customWidth="1"/>
    <col min="85" max="86" width="11.88671875" style="1" customWidth="1"/>
    <col min="87" max="87" width="17" style="1" customWidth="1"/>
    <col min="88" max="88" width="15.44140625" style="1" customWidth="1"/>
    <col min="89" max="89" width="13.109375" style="1" customWidth="1"/>
    <col min="90" max="90" width="11.44140625" style="1" customWidth="1"/>
    <col min="91" max="16384" width="8.88671875" style="1"/>
  </cols>
  <sheetData>
    <row r="1" spans="1:90" ht="46.5" customHeight="1" x14ac:dyDescent="0.3">
      <c r="A1" s="1" t="s">
        <v>52</v>
      </c>
      <c r="B1" s="60" t="s">
        <v>51</v>
      </c>
      <c r="C1" s="60"/>
      <c r="D1" s="60"/>
      <c r="E1" s="60" t="s">
        <v>50</v>
      </c>
      <c r="F1" s="60"/>
      <c r="G1" s="60"/>
      <c r="H1" s="60" t="s">
        <v>49</v>
      </c>
      <c r="I1" s="60"/>
      <c r="J1" s="60"/>
      <c r="K1" s="60" t="s">
        <v>48</v>
      </c>
      <c r="L1" s="60"/>
      <c r="M1" s="60"/>
      <c r="N1" s="60" t="s">
        <v>47</v>
      </c>
      <c r="O1" s="60"/>
      <c r="P1" s="60"/>
      <c r="Q1" s="60" t="s">
        <v>46</v>
      </c>
      <c r="R1" s="60"/>
      <c r="S1" s="60"/>
      <c r="T1" s="60" t="s">
        <v>45</v>
      </c>
      <c r="U1" s="60"/>
      <c r="V1" s="60"/>
      <c r="W1" s="60" t="s">
        <v>44</v>
      </c>
      <c r="X1" s="60"/>
      <c r="Y1" s="60"/>
      <c r="Z1" s="60" t="s">
        <v>43</v>
      </c>
      <c r="AA1" s="60"/>
      <c r="AB1" s="60"/>
      <c r="AC1" s="60" t="s">
        <v>42</v>
      </c>
      <c r="AD1" s="60"/>
      <c r="AE1" s="60"/>
      <c r="AF1" s="60" t="s">
        <v>41</v>
      </c>
      <c r="AG1" s="60"/>
      <c r="AH1" s="60"/>
      <c r="AI1" s="60" t="s">
        <v>40</v>
      </c>
      <c r="AJ1" s="60"/>
      <c r="AK1" s="60"/>
      <c r="AL1" s="60" t="s">
        <v>39</v>
      </c>
      <c r="AM1" s="60"/>
      <c r="AN1" s="60"/>
      <c r="AO1" s="60" t="s">
        <v>38</v>
      </c>
      <c r="AP1" s="60"/>
      <c r="AQ1" s="60"/>
      <c r="AR1" s="60" t="s">
        <v>37</v>
      </c>
      <c r="AS1" s="60"/>
      <c r="AT1" s="60"/>
      <c r="AU1" s="60" t="s">
        <v>36</v>
      </c>
      <c r="AV1" s="60"/>
      <c r="AW1" s="60"/>
      <c r="AX1" s="60" t="s">
        <v>35</v>
      </c>
      <c r="AY1" s="60"/>
      <c r="AZ1" s="60"/>
      <c r="BA1" s="60" t="s">
        <v>34</v>
      </c>
      <c r="BB1" s="60"/>
      <c r="BC1" s="60"/>
      <c r="BD1" s="60" t="s">
        <v>33</v>
      </c>
      <c r="BE1" s="60"/>
      <c r="BF1" s="60"/>
      <c r="BG1" s="60" t="s">
        <v>32</v>
      </c>
      <c r="BH1" s="60"/>
      <c r="BI1" s="60"/>
      <c r="BJ1" s="60" t="s">
        <v>31</v>
      </c>
      <c r="BK1" s="60"/>
      <c r="BL1" s="60"/>
      <c r="BM1" s="45"/>
      <c r="BN1" s="60" t="s">
        <v>30</v>
      </c>
      <c r="BO1" s="60"/>
      <c r="BP1" s="60"/>
      <c r="BQ1" s="60" t="s">
        <v>29</v>
      </c>
      <c r="BR1" s="60"/>
      <c r="BS1" s="60"/>
      <c r="BT1" s="60" t="s">
        <v>28</v>
      </c>
      <c r="BU1" s="60"/>
      <c r="BV1" s="60"/>
      <c r="BW1" s="60" t="s">
        <v>27</v>
      </c>
      <c r="BX1" s="60"/>
      <c r="BY1" s="60"/>
      <c r="BZ1" s="1" t="s">
        <v>26</v>
      </c>
      <c r="CC1" s="1" t="s">
        <v>25</v>
      </c>
      <c r="CF1" s="1" t="s">
        <v>24</v>
      </c>
      <c r="CI1" s="1" t="s">
        <v>23</v>
      </c>
    </row>
    <row r="2" spans="1:90" x14ac:dyDescent="0.3">
      <c r="A2" s="26">
        <v>42761.52889637732</v>
      </c>
      <c r="B2" s="15">
        <v>5</v>
      </c>
      <c r="C2" s="15"/>
      <c r="D2" s="15"/>
      <c r="E2" s="15">
        <v>3</v>
      </c>
      <c r="F2" s="15"/>
      <c r="G2" s="15"/>
      <c r="H2" s="15">
        <v>3</v>
      </c>
      <c r="I2" s="15"/>
      <c r="J2" s="15"/>
      <c r="K2" s="15">
        <v>3</v>
      </c>
      <c r="L2" s="15"/>
      <c r="M2" s="15"/>
      <c r="N2" s="15">
        <v>4</v>
      </c>
      <c r="O2" s="15"/>
      <c r="P2" s="15"/>
      <c r="Q2" s="15">
        <v>2</v>
      </c>
      <c r="R2" s="15"/>
      <c r="S2" s="15"/>
      <c r="T2" s="15">
        <v>3</v>
      </c>
      <c r="U2" s="15"/>
      <c r="V2" s="15"/>
      <c r="W2" s="15">
        <v>2</v>
      </c>
      <c r="X2" s="15"/>
      <c r="Y2" s="15"/>
      <c r="Z2" s="15">
        <v>3</v>
      </c>
      <c r="AA2" s="15"/>
      <c r="AB2" s="15"/>
      <c r="AC2" s="15">
        <v>1</v>
      </c>
      <c r="AD2" s="15"/>
      <c r="AE2" s="15"/>
      <c r="AF2" s="15">
        <v>4</v>
      </c>
      <c r="AG2" s="15"/>
      <c r="AH2" s="15"/>
      <c r="AI2" s="15">
        <v>5</v>
      </c>
      <c r="AJ2" s="15"/>
      <c r="AK2" s="15"/>
      <c r="AL2" s="15">
        <v>4</v>
      </c>
      <c r="AM2" s="15"/>
      <c r="AN2" s="15"/>
      <c r="AO2" s="15">
        <v>3</v>
      </c>
      <c r="AP2" s="15"/>
      <c r="AQ2" s="15"/>
      <c r="AR2" s="15">
        <v>2</v>
      </c>
      <c r="AS2" s="15"/>
      <c r="AT2" s="15"/>
      <c r="AU2" s="15">
        <v>3</v>
      </c>
      <c r="AV2" s="15"/>
      <c r="AW2" s="15"/>
      <c r="AX2" s="15">
        <v>1</v>
      </c>
      <c r="AY2" s="15"/>
      <c r="AZ2" s="15"/>
      <c r="BA2" s="15">
        <v>1</v>
      </c>
      <c r="BB2" s="15"/>
      <c r="BC2" s="15"/>
      <c r="BD2" s="15" t="s">
        <v>22</v>
      </c>
      <c r="BE2" s="15"/>
      <c r="BF2" s="15"/>
      <c r="BG2" s="15">
        <v>5</v>
      </c>
      <c r="BH2" s="15"/>
      <c r="BI2" s="15"/>
      <c r="BJ2" s="15">
        <v>1</v>
      </c>
      <c r="BK2" s="15"/>
      <c r="BL2" s="15"/>
      <c r="BM2" s="15"/>
      <c r="BN2" s="15">
        <v>3</v>
      </c>
      <c r="BO2" s="15"/>
      <c r="BP2" s="15"/>
      <c r="BQ2" s="15">
        <v>1</v>
      </c>
      <c r="BR2" s="15"/>
      <c r="BS2" s="15"/>
      <c r="BT2" s="15">
        <v>3</v>
      </c>
      <c r="BU2" s="15"/>
      <c r="BV2" s="15"/>
      <c r="BW2" s="15">
        <v>2</v>
      </c>
      <c r="BX2" s="15"/>
      <c r="BY2" s="15"/>
      <c r="BZ2" s="15" t="s">
        <v>17</v>
      </c>
      <c r="CA2" s="15"/>
      <c r="CB2" s="15"/>
      <c r="CC2" s="15" t="s">
        <v>10</v>
      </c>
      <c r="CD2" s="15"/>
      <c r="CE2" s="15"/>
      <c r="CF2" s="15" t="s">
        <v>19</v>
      </c>
      <c r="CG2" s="15"/>
      <c r="CH2" s="15"/>
      <c r="CI2" s="25" t="s">
        <v>2</v>
      </c>
      <c r="CJ2" s="13"/>
      <c r="CK2" s="13"/>
      <c r="CL2" s="12">
        <v>0.30208333333575865</v>
      </c>
    </row>
    <row r="3" spans="1:90" x14ac:dyDescent="0.3">
      <c r="A3" s="27">
        <v>42754.354231724537</v>
      </c>
      <c r="B3" s="15">
        <v>4</v>
      </c>
      <c r="C3" s="15"/>
      <c r="D3" s="15"/>
      <c r="E3" s="15">
        <v>5</v>
      </c>
      <c r="F3" s="15"/>
      <c r="G3" s="15"/>
      <c r="H3" s="15">
        <v>5</v>
      </c>
      <c r="I3" s="15"/>
      <c r="J3" s="15"/>
      <c r="K3" s="15">
        <v>2</v>
      </c>
      <c r="L3" s="15"/>
      <c r="M3" s="15"/>
      <c r="N3" s="15">
        <v>2</v>
      </c>
      <c r="O3" s="15"/>
      <c r="P3" s="15"/>
      <c r="Q3" s="15">
        <v>2</v>
      </c>
      <c r="R3" s="15"/>
      <c r="S3" s="15"/>
      <c r="T3" s="15">
        <v>1</v>
      </c>
      <c r="U3" s="15"/>
      <c r="V3" s="15"/>
      <c r="W3" s="15">
        <v>2</v>
      </c>
      <c r="X3" s="15"/>
      <c r="Y3" s="15"/>
      <c r="Z3" s="15">
        <v>2</v>
      </c>
      <c r="AA3" s="15"/>
      <c r="AB3" s="15"/>
      <c r="AC3" s="15">
        <v>2</v>
      </c>
      <c r="AD3" s="15"/>
      <c r="AE3" s="15"/>
      <c r="AF3" s="15">
        <v>5</v>
      </c>
      <c r="AG3" s="15"/>
      <c r="AH3" s="15"/>
      <c r="AI3" s="15">
        <v>5</v>
      </c>
      <c r="AJ3" s="15"/>
      <c r="AK3" s="15"/>
      <c r="AL3" s="15">
        <v>5</v>
      </c>
      <c r="AM3" s="15"/>
      <c r="AN3" s="15"/>
      <c r="AO3" s="15">
        <v>4</v>
      </c>
      <c r="AP3" s="15"/>
      <c r="AQ3" s="15"/>
      <c r="AR3" s="15">
        <v>5</v>
      </c>
      <c r="AS3" s="15"/>
      <c r="AT3" s="15"/>
      <c r="AU3" s="15">
        <v>3</v>
      </c>
      <c r="AV3" s="15"/>
      <c r="AW3" s="15"/>
      <c r="AX3" s="15" t="s">
        <v>22</v>
      </c>
      <c r="AY3" s="15"/>
      <c r="AZ3" s="15"/>
      <c r="BA3" s="15">
        <v>5</v>
      </c>
      <c r="BB3" s="15"/>
      <c r="BC3" s="15"/>
      <c r="BD3" s="15" t="s">
        <v>22</v>
      </c>
      <c r="BE3" s="15"/>
      <c r="BF3" s="15"/>
      <c r="BG3" s="15">
        <v>4</v>
      </c>
      <c r="BH3" s="15"/>
      <c r="BI3" s="15"/>
      <c r="BJ3" s="15" t="s">
        <v>22</v>
      </c>
      <c r="BK3" s="15"/>
      <c r="BL3" s="15"/>
      <c r="BM3" s="15"/>
      <c r="BN3" s="15">
        <v>3</v>
      </c>
      <c r="BO3" s="15"/>
      <c r="BP3" s="15"/>
      <c r="BQ3" s="15">
        <v>2</v>
      </c>
      <c r="BR3" s="15"/>
      <c r="BS3" s="15"/>
      <c r="BT3" s="15">
        <v>2</v>
      </c>
      <c r="BU3" s="15"/>
      <c r="BV3" s="15"/>
      <c r="BW3" s="15">
        <v>3</v>
      </c>
      <c r="BX3" s="15"/>
      <c r="BY3" s="15"/>
      <c r="BZ3" s="15" t="s">
        <v>17</v>
      </c>
      <c r="CA3" s="15"/>
      <c r="CB3" s="15"/>
      <c r="CC3" s="15" t="s">
        <v>13</v>
      </c>
      <c r="CD3" s="15"/>
      <c r="CE3" s="15"/>
      <c r="CF3" s="15" t="s">
        <v>15</v>
      </c>
      <c r="CG3" s="15"/>
      <c r="CH3" s="15"/>
      <c r="CI3" s="15" t="s">
        <v>4</v>
      </c>
      <c r="CJ3" s="13"/>
      <c r="CK3" s="13"/>
      <c r="CL3" s="12">
        <v>0.31666666666569654</v>
      </c>
    </row>
    <row r="4" spans="1:90" x14ac:dyDescent="0.3">
      <c r="A4" s="27">
        <v>42754.587374016206</v>
      </c>
      <c r="B4" s="15">
        <v>5</v>
      </c>
      <c r="C4" s="15"/>
      <c r="D4" s="15"/>
      <c r="E4" s="15">
        <v>1</v>
      </c>
      <c r="F4" s="15"/>
      <c r="G4" s="15"/>
      <c r="H4" s="15">
        <v>1</v>
      </c>
      <c r="I4" s="15"/>
      <c r="J4" s="15"/>
      <c r="K4" s="15">
        <v>1</v>
      </c>
      <c r="L4" s="15"/>
      <c r="M4" s="15"/>
      <c r="N4" s="15">
        <v>3</v>
      </c>
      <c r="O4" s="15"/>
      <c r="P4" s="15"/>
      <c r="Q4" s="15">
        <v>3</v>
      </c>
      <c r="R4" s="15"/>
      <c r="S4" s="15"/>
      <c r="T4" s="15">
        <v>3</v>
      </c>
      <c r="U4" s="15"/>
      <c r="V4" s="15"/>
      <c r="W4" s="15">
        <v>3</v>
      </c>
      <c r="X4" s="15"/>
      <c r="Y4" s="15"/>
      <c r="Z4" s="15">
        <v>3</v>
      </c>
      <c r="AA4" s="15"/>
      <c r="AB4" s="15"/>
      <c r="AC4" s="15">
        <v>3</v>
      </c>
      <c r="AD4" s="15"/>
      <c r="AE4" s="15"/>
      <c r="AF4" s="15">
        <v>5</v>
      </c>
      <c r="AG4" s="15"/>
      <c r="AH4" s="15"/>
      <c r="AI4" s="15">
        <v>5</v>
      </c>
      <c r="AJ4" s="15"/>
      <c r="AK4" s="15"/>
      <c r="AL4" s="15">
        <v>5</v>
      </c>
      <c r="AM4" s="15"/>
      <c r="AN4" s="15"/>
      <c r="AO4" s="15">
        <v>5</v>
      </c>
      <c r="AP4" s="15"/>
      <c r="AQ4" s="15"/>
      <c r="AR4" s="15">
        <v>5</v>
      </c>
      <c r="AS4" s="15"/>
      <c r="AT4" s="15"/>
      <c r="AU4" s="15">
        <v>4</v>
      </c>
      <c r="AV4" s="15"/>
      <c r="AW4" s="15"/>
      <c r="AX4" s="15">
        <v>1</v>
      </c>
      <c r="AY4" s="15"/>
      <c r="AZ4" s="15"/>
      <c r="BA4" s="15" t="s">
        <v>22</v>
      </c>
      <c r="BB4" s="15"/>
      <c r="BC4" s="15"/>
      <c r="BD4" s="15">
        <v>5</v>
      </c>
      <c r="BE4" s="15"/>
      <c r="BF4" s="15"/>
      <c r="BG4" s="15">
        <v>5</v>
      </c>
      <c r="BH4" s="15"/>
      <c r="BI4" s="15"/>
      <c r="BJ4" s="15">
        <v>4</v>
      </c>
      <c r="BK4" s="15"/>
      <c r="BL4" s="15"/>
      <c r="BM4" s="15"/>
      <c r="BN4" s="15">
        <v>3</v>
      </c>
      <c r="BO4" s="15"/>
      <c r="BP4" s="15"/>
      <c r="BQ4" s="15">
        <v>1</v>
      </c>
      <c r="BR4" s="15"/>
      <c r="BS4" s="15"/>
      <c r="BT4" s="15">
        <v>2</v>
      </c>
      <c r="BU4" s="15"/>
      <c r="BV4" s="15"/>
      <c r="BW4" s="15">
        <v>3</v>
      </c>
      <c r="BX4" s="15"/>
      <c r="BY4" s="15"/>
      <c r="BZ4" s="15" t="s">
        <v>17</v>
      </c>
      <c r="CA4" s="15"/>
      <c r="CB4" s="15"/>
      <c r="CC4" s="15" t="s">
        <v>10</v>
      </c>
      <c r="CD4" s="15"/>
      <c r="CE4" s="15"/>
      <c r="CF4" s="15" t="s">
        <v>15</v>
      </c>
      <c r="CG4" s="15"/>
      <c r="CH4" s="15"/>
      <c r="CI4" s="15" t="s">
        <v>4</v>
      </c>
      <c r="CJ4" s="13"/>
      <c r="CK4" s="13"/>
      <c r="CL4" s="12">
        <v>0.31944444444525288</v>
      </c>
    </row>
    <row r="5" spans="1:90" x14ac:dyDescent="0.3">
      <c r="A5" s="27">
        <v>42759.331705555553</v>
      </c>
      <c r="B5" s="15">
        <v>5</v>
      </c>
      <c r="C5" s="15"/>
      <c r="D5" s="15"/>
      <c r="E5" s="15">
        <v>1</v>
      </c>
      <c r="F5" s="15"/>
      <c r="G5" s="15"/>
      <c r="H5" s="15">
        <v>1</v>
      </c>
      <c r="I5" s="15"/>
      <c r="J5" s="15"/>
      <c r="K5" s="15">
        <v>2</v>
      </c>
      <c r="L5" s="15"/>
      <c r="M5" s="15"/>
      <c r="N5" s="15">
        <v>3</v>
      </c>
      <c r="O5" s="15"/>
      <c r="P5" s="15"/>
      <c r="Q5" s="15">
        <v>3</v>
      </c>
      <c r="R5" s="15"/>
      <c r="S5" s="15"/>
      <c r="T5" s="15">
        <v>3</v>
      </c>
      <c r="U5" s="15"/>
      <c r="V5" s="15"/>
      <c r="W5" s="15">
        <v>3</v>
      </c>
      <c r="X5" s="15"/>
      <c r="Y5" s="15"/>
      <c r="Z5" s="15">
        <v>3</v>
      </c>
      <c r="AA5" s="15"/>
      <c r="AB5" s="15"/>
      <c r="AC5" s="15">
        <v>3</v>
      </c>
      <c r="AD5" s="15"/>
      <c r="AE5" s="15"/>
      <c r="AF5" s="15">
        <v>4</v>
      </c>
      <c r="AG5" s="15"/>
      <c r="AH5" s="15"/>
      <c r="AI5" s="15">
        <v>4</v>
      </c>
      <c r="AJ5" s="15"/>
      <c r="AK5" s="15"/>
      <c r="AL5" s="15">
        <v>4</v>
      </c>
      <c r="AM5" s="15"/>
      <c r="AN5" s="15"/>
      <c r="AO5" s="15">
        <v>4</v>
      </c>
      <c r="AP5" s="15"/>
      <c r="AQ5" s="15"/>
      <c r="AR5" s="15">
        <v>4</v>
      </c>
      <c r="AS5" s="15"/>
      <c r="AT5" s="15"/>
      <c r="AU5" s="15">
        <v>1</v>
      </c>
      <c r="AV5" s="15"/>
      <c r="AW5" s="15"/>
      <c r="AX5" s="15">
        <v>1</v>
      </c>
      <c r="AY5" s="15"/>
      <c r="AZ5" s="15"/>
      <c r="BA5" s="15">
        <v>1</v>
      </c>
      <c r="BB5" s="15"/>
      <c r="BC5" s="15"/>
      <c r="BD5" s="15" t="s">
        <v>22</v>
      </c>
      <c r="BE5" s="15"/>
      <c r="BF5" s="15"/>
      <c r="BG5" s="15">
        <v>1</v>
      </c>
      <c r="BH5" s="15"/>
      <c r="BI5" s="15"/>
      <c r="BJ5" s="15" t="s">
        <v>22</v>
      </c>
      <c r="BK5" s="15"/>
      <c r="BL5" s="15"/>
      <c r="BM5" s="15"/>
      <c r="BN5" s="15">
        <v>3</v>
      </c>
      <c r="BO5" s="15"/>
      <c r="BP5" s="15"/>
      <c r="BQ5" s="15">
        <v>3</v>
      </c>
      <c r="BR5" s="15"/>
      <c r="BS5" s="15"/>
      <c r="BT5" s="15">
        <v>3</v>
      </c>
      <c r="BU5" s="15"/>
      <c r="BV5" s="15"/>
      <c r="BW5" s="15">
        <v>3</v>
      </c>
      <c r="BX5" s="15"/>
      <c r="BY5" s="15"/>
      <c r="BZ5" s="15" t="s">
        <v>17</v>
      </c>
      <c r="CA5" s="15"/>
      <c r="CB5" s="15"/>
      <c r="CC5" s="15" t="s">
        <v>10</v>
      </c>
      <c r="CD5" s="15"/>
      <c r="CE5" s="15"/>
      <c r="CF5" s="15" t="s">
        <v>15</v>
      </c>
      <c r="CG5" s="15"/>
      <c r="CH5" s="15"/>
      <c r="CI5" s="15" t="s">
        <v>4</v>
      </c>
      <c r="CJ5" s="13"/>
      <c r="CK5" s="13"/>
      <c r="CL5" s="12">
        <v>0.31944444444525288</v>
      </c>
    </row>
    <row r="6" spans="1:90" x14ac:dyDescent="0.3">
      <c r="A6" s="27">
        <v>42759.857422789355</v>
      </c>
      <c r="B6" s="15">
        <v>5</v>
      </c>
      <c r="C6" s="15"/>
      <c r="D6" s="15"/>
      <c r="E6" s="15">
        <v>1</v>
      </c>
      <c r="F6" s="15"/>
      <c r="G6" s="15"/>
      <c r="H6" s="15">
        <v>1</v>
      </c>
      <c r="I6" s="15"/>
      <c r="J6" s="15"/>
      <c r="K6" s="15">
        <v>1</v>
      </c>
      <c r="L6" s="15"/>
      <c r="M6" s="15"/>
      <c r="N6" s="15">
        <v>2</v>
      </c>
      <c r="O6" s="15"/>
      <c r="P6" s="15"/>
      <c r="Q6" s="15">
        <v>2</v>
      </c>
      <c r="R6" s="15"/>
      <c r="S6" s="15"/>
      <c r="T6" s="15">
        <v>3</v>
      </c>
      <c r="U6" s="15"/>
      <c r="V6" s="15"/>
      <c r="W6" s="15">
        <v>3</v>
      </c>
      <c r="X6" s="15"/>
      <c r="Y6" s="15"/>
      <c r="Z6" s="15">
        <v>3</v>
      </c>
      <c r="AA6" s="15"/>
      <c r="AB6" s="15"/>
      <c r="AC6" s="15">
        <v>2</v>
      </c>
      <c r="AD6" s="15"/>
      <c r="AE6" s="15"/>
      <c r="AF6" s="15">
        <v>5</v>
      </c>
      <c r="AG6" s="15"/>
      <c r="AH6" s="15"/>
      <c r="AI6" s="15">
        <v>5</v>
      </c>
      <c r="AJ6" s="15"/>
      <c r="AK6" s="15"/>
      <c r="AL6" s="15">
        <v>5</v>
      </c>
      <c r="AM6" s="15"/>
      <c r="AN6" s="15"/>
      <c r="AO6" s="15">
        <v>5</v>
      </c>
      <c r="AP6" s="15"/>
      <c r="AQ6" s="15"/>
      <c r="AR6" s="15">
        <v>5</v>
      </c>
      <c r="AS6" s="15"/>
      <c r="AT6" s="15"/>
      <c r="AU6" s="15">
        <v>4</v>
      </c>
      <c r="AV6" s="15"/>
      <c r="AW6" s="15"/>
      <c r="AX6" s="15">
        <v>1</v>
      </c>
      <c r="AY6" s="15"/>
      <c r="AZ6" s="15"/>
      <c r="BA6" s="15">
        <v>1</v>
      </c>
      <c r="BB6" s="15"/>
      <c r="BC6" s="15"/>
      <c r="BD6" s="15">
        <v>1</v>
      </c>
      <c r="BE6" s="15"/>
      <c r="BF6" s="15"/>
      <c r="BG6" s="15" t="s">
        <v>22</v>
      </c>
      <c r="BH6" s="15"/>
      <c r="BI6" s="15"/>
      <c r="BJ6" s="15">
        <v>4</v>
      </c>
      <c r="BK6" s="15"/>
      <c r="BL6" s="15"/>
      <c r="BM6" s="15"/>
      <c r="BN6" s="15">
        <v>3</v>
      </c>
      <c r="BO6" s="15"/>
      <c r="BP6" s="15"/>
      <c r="BQ6" s="15">
        <v>2</v>
      </c>
      <c r="BR6" s="15"/>
      <c r="BS6" s="15"/>
      <c r="BT6" s="15">
        <v>3</v>
      </c>
      <c r="BU6" s="15"/>
      <c r="BV6" s="15"/>
      <c r="BW6" s="15">
        <v>3</v>
      </c>
      <c r="BX6" s="15"/>
      <c r="BY6" s="15"/>
      <c r="BZ6" s="15" t="s">
        <v>17</v>
      </c>
      <c r="CA6" s="15"/>
      <c r="CB6" s="15"/>
      <c r="CC6" s="15" t="s">
        <v>13</v>
      </c>
      <c r="CD6" s="15"/>
      <c r="CE6" s="15"/>
      <c r="CF6" s="15" t="s">
        <v>15</v>
      </c>
      <c r="CG6" s="15"/>
      <c r="CH6" s="15"/>
      <c r="CI6" s="15" t="s">
        <v>4</v>
      </c>
      <c r="CJ6" s="13"/>
      <c r="CK6" s="13"/>
      <c r="CL6" s="12">
        <v>0.33333333333575865</v>
      </c>
    </row>
    <row r="7" spans="1:90" x14ac:dyDescent="0.3">
      <c r="A7" s="26">
        <v>42761.487548865742</v>
      </c>
      <c r="B7" s="15">
        <v>3</v>
      </c>
      <c r="C7" s="15"/>
      <c r="D7" s="15"/>
      <c r="E7" s="15">
        <v>2</v>
      </c>
      <c r="F7" s="15"/>
      <c r="G7" s="15"/>
      <c r="H7" s="15">
        <v>2</v>
      </c>
      <c r="I7" s="15"/>
      <c r="J7" s="15"/>
      <c r="K7" s="15">
        <v>1</v>
      </c>
      <c r="L7" s="15"/>
      <c r="M7" s="15"/>
      <c r="N7" s="15">
        <v>3</v>
      </c>
      <c r="O7" s="15"/>
      <c r="P7" s="15"/>
      <c r="Q7" s="15">
        <v>3</v>
      </c>
      <c r="R7" s="15"/>
      <c r="S7" s="15"/>
      <c r="T7" s="15">
        <v>3</v>
      </c>
      <c r="U7" s="15"/>
      <c r="V7" s="15"/>
      <c r="W7" s="15">
        <v>3</v>
      </c>
      <c r="X7" s="15"/>
      <c r="Y7" s="15"/>
      <c r="Z7" s="15">
        <v>3</v>
      </c>
      <c r="AA7" s="15"/>
      <c r="AB7" s="15"/>
      <c r="AC7" s="15">
        <v>3</v>
      </c>
      <c r="AD7" s="15"/>
      <c r="AE7" s="15"/>
      <c r="AF7" s="15">
        <v>3</v>
      </c>
      <c r="AG7" s="15"/>
      <c r="AH7" s="15"/>
      <c r="AI7" s="15">
        <v>4</v>
      </c>
      <c r="AJ7" s="15"/>
      <c r="AK7" s="15"/>
      <c r="AL7" s="15">
        <v>4</v>
      </c>
      <c r="AM7" s="15"/>
      <c r="AN7" s="15"/>
      <c r="AO7" s="15">
        <v>4</v>
      </c>
      <c r="AP7" s="15"/>
      <c r="AQ7" s="15"/>
      <c r="AR7" s="15">
        <v>5</v>
      </c>
      <c r="AS7" s="15"/>
      <c r="AT7" s="15"/>
      <c r="AU7" s="15">
        <v>4</v>
      </c>
      <c r="AV7" s="15"/>
      <c r="AW7" s="15"/>
      <c r="AX7" s="15">
        <v>1</v>
      </c>
      <c r="AY7" s="15"/>
      <c r="AZ7" s="15"/>
      <c r="BA7" s="15" t="s">
        <v>22</v>
      </c>
      <c r="BB7" s="15"/>
      <c r="BC7" s="15"/>
      <c r="BD7" s="15">
        <v>5</v>
      </c>
      <c r="BE7" s="15"/>
      <c r="BF7" s="15"/>
      <c r="BG7" s="15" t="s">
        <v>22</v>
      </c>
      <c r="BH7" s="15"/>
      <c r="BI7" s="15"/>
      <c r="BJ7" s="15" t="s">
        <v>22</v>
      </c>
      <c r="BK7" s="15"/>
      <c r="BL7" s="15"/>
      <c r="BM7" s="15"/>
      <c r="BN7" s="15">
        <v>3</v>
      </c>
      <c r="BO7" s="15"/>
      <c r="BP7" s="15"/>
      <c r="BQ7" s="15">
        <v>2</v>
      </c>
      <c r="BR7" s="15"/>
      <c r="BS7" s="15"/>
      <c r="BT7" s="15">
        <v>3</v>
      </c>
      <c r="BU7" s="15"/>
      <c r="BV7" s="15"/>
      <c r="BW7" s="15">
        <v>3</v>
      </c>
      <c r="BX7" s="15"/>
      <c r="BY7" s="15"/>
      <c r="BZ7" s="15" t="s">
        <v>17</v>
      </c>
      <c r="CA7" s="15"/>
      <c r="CB7" s="15"/>
      <c r="CC7" s="15" t="s">
        <v>10</v>
      </c>
      <c r="CD7" s="15"/>
      <c r="CE7" s="15"/>
      <c r="CF7" s="15" t="s">
        <v>12</v>
      </c>
      <c r="CG7" s="15"/>
      <c r="CH7" s="15"/>
      <c r="CI7" s="31" t="s">
        <v>4</v>
      </c>
      <c r="CJ7" s="13"/>
      <c r="CK7" s="13"/>
      <c r="CL7" s="12">
        <v>0.38888888889050577</v>
      </c>
    </row>
    <row r="8" spans="1:90" x14ac:dyDescent="0.3">
      <c r="A8" s="26">
        <v>42761.500749606479</v>
      </c>
      <c r="B8" s="15">
        <v>2</v>
      </c>
      <c r="C8" s="15"/>
      <c r="D8" s="15"/>
      <c r="E8" s="15">
        <v>5</v>
      </c>
      <c r="F8" s="15"/>
      <c r="G8" s="15"/>
      <c r="H8" s="15">
        <v>5</v>
      </c>
      <c r="I8" s="15"/>
      <c r="J8" s="15"/>
      <c r="K8" s="15">
        <v>1</v>
      </c>
      <c r="L8" s="15"/>
      <c r="M8" s="15"/>
      <c r="N8" s="15">
        <v>4</v>
      </c>
      <c r="O8" s="15"/>
      <c r="P8" s="15"/>
      <c r="Q8" s="15">
        <v>2</v>
      </c>
      <c r="R8" s="15"/>
      <c r="S8" s="15"/>
      <c r="T8" s="15">
        <v>1</v>
      </c>
      <c r="U8" s="15"/>
      <c r="V8" s="15"/>
      <c r="W8" s="15">
        <v>2</v>
      </c>
      <c r="X8" s="15"/>
      <c r="Y8" s="15"/>
      <c r="Z8" s="15">
        <v>2</v>
      </c>
      <c r="AA8" s="15"/>
      <c r="AB8" s="15"/>
      <c r="AC8" s="15">
        <v>1</v>
      </c>
      <c r="AD8" s="15"/>
      <c r="AE8" s="15"/>
      <c r="AF8" s="15">
        <v>5</v>
      </c>
      <c r="AG8" s="15"/>
      <c r="AH8" s="15"/>
      <c r="AI8" s="15">
        <v>4</v>
      </c>
      <c r="AJ8" s="15"/>
      <c r="AK8" s="15"/>
      <c r="AL8" s="15">
        <v>4</v>
      </c>
      <c r="AM8" s="15"/>
      <c r="AN8" s="15"/>
      <c r="AO8" s="15">
        <v>4</v>
      </c>
      <c r="AP8" s="15"/>
      <c r="AQ8" s="15"/>
      <c r="AR8" s="15">
        <v>5</v>
      </c>
      <c r="AS8" s="15"/>
      <c r="AT8" s="15"/>
      <c r="AU8" s="15">
        <v>3</v>
      </c>
      <c r="AV8" s="15"/>
      <c r="AW8" s="15"/>
      <c r="AX8" s="15">
        <v>5</v>
      </c>
      <c r="AY8" s="15"/>
      <c r="AZ8" s="15"/>
      <c r="BA8" s="15">
        <v>4</v>
      </c>
      <c r="BB8" s="15"/>
      <c r="BC8" s="15"/>
      <c r="BD8" s="15">
        <v>4</v>
      </c>
      <c r="BE8" s="15"/>
      <c r="BF8" s="15"/>
      <c r="BG8" s="15" t="s">
        <v>22</v>
      </c>
      <c r="BH8" s="15"/>
      <c r="BI8" s="15"/>
      <c r="BJ8" s="15" t="s">
        <v>22</v>
      </c>
      <c r="BK8" s="15"/>
      <c r="BL8" s="15"/>
      <c r="BM8" s="15"/>
      <c r="BN8" s="15">
        <v>2</v>
      </c>
      <c r="BO8" s="15"/>
      <c r="BP8" s="15"/>
      <c r="BQ8" s="15">
        <v>1</v>
      </c>
      <c r="BR8" s="15"/>
      <c r="BS8" s="15"/>
      <c r="BT8" s="15">
        <v>1</v>
      </c>
      <c r="BU8" s="15"/>
      <c r="BV8" s="15"/>
      <c r="BW8" s="15">
        <v>1</v>
      </c>
      <c r="BX8" s="15"/>
      <c r="BY8" s="15"/>
      <c r="BZ8" s="15" t="s">
        <v>17</v>
      </c>
      <c r="CA8" s="15"/>
      <c r="CB8" s="15"/>
      <c r="CC8" s="15" t="s">
        <v>13</v>
      </c>
      <c r="CD8" s="15"/>
      <c r="CE8" s="15"/>
      <c r="CF8" s="15" t="s">
        <v>15</v>
      </c>
      <c r="CG8" s="15"/>
      <c r="CH8" s="15"/>
      <c r="CI8" s="31" t="s">
        <v>4</v>
      </c>
      <c r="CJ8" s="13"/>
      <c r="CK8" s="13"/>
      <c r="CL8" s="12">
        <v>0.31944444444525288</v>
      </c>
    </row>
    <row r="9" spans="1:90" x14ac:dyDescent="0.3">
      <c r="A9" s="26">
        <v>42761.501606874997</v>
      </c>
      <c r="B9" s="15">
        <v>3</v>
      </c>
      <c r="C9" s="15"/>
      <c r="D9" s="15"/>
      <c r="E9" s="15">
        <v>2</v>
      </c>
      <c r="F9" s="15"/>
      <c r="G9" s="15"/>
      <c r="H9" s="15">
        <v>2</v>
      </c>
      <c r="I9" s="15"/>
      <c r="J9" s="15"/>
      <c r="K9" s="15">
        <v>1</v>
      </c>
      <c r="L9" s="15"/>
      <c r="M9" s="15"/>
      <c r="N9" s="15">
        <v>3</v>
      </c>
      <c r="O9" s="15"/>
      <c r="P9" s="15"/>
      <c r="Q9" s="15">
        <v>3</v>
      </c>
      <c r="R9" s="15"/>
      <c r="S9" s="15"/>
      <c r="T9" s="15">
        <v>3</v>
      </c>
      <c r="U9" s="15"/>
      <c r="V9" s="15"/>
      <c r="W9" s="15">
        <v>3</v>
      </c>
      <c r="X9" s="15"/>
      <c r="Y9" s="15"/>
      <c r="Z9" s="15">
        <v>3</v>
      </c>
      <c r="AA9" s="15"/>
      <c r="AB9" s="15"/>
      <c r="AC9" s="15">
        <v>3</v>
      </c>
      <c r="AD9" s="15"/>
      <c r="AE9" s="15"/>
      <c r="AF9" s="15">
        <v>5</v>
      </c>
      <c r="AG9" s="15"/>
      <c r="AH9" s="15"/>
      <c r="AI9" s="15">
        <v>5</v>
      </c>
      <c r="AJ9" s="15"/>
      <c r="AK9" s="15"/>
      <c r="AL9" s="15">
        <v>5</v>
      </c>
      <c r="AM9" s="15"/>
      <c r="AN9" s="15"/>
      <c r="AO9" s="15">
        <v>5</v>
      </c>
      <c r="AP9" s="15"/>
      <c r="AQ9" s="15"/>
      <c r="AR9" s="15">
        <v>5</v>
      </c>
      <c r="AS9" s="15"/>
      <c r="AT9" s="15"/>
      <c r="AU9" s="15">
        <v>4</v>
      </c>
      <c r="AV9" s="15"/>
      <c r="AW9" s="15"/>
      <c r="AX9" s="15">
        <v>1</v>
      </c>
      <c r="AY9" s="15"/>
      <c r="AZ9" s="15"/>
      <c r="BA9" s="15">
        <v>1</v>
      </c>
      <c r="BB9" s="15"/>
      <c r="BC9" s="15"/>
      <c r="BD9" s="15" t="s">
        <v>22</v>
      </c>
      <c r="BE9" s="15"/>
      <c r="BF9" s="15"/>
      <c r="BG9" s="15" t="s">
        <v>22</v>
      </c>
      <c r="BH9" s="15"/>
      <c r="BI9" s="15"/>
      <c r="BJ9" s="15" t="s">
        <v>22</v>
      </c>
      <c r="BK9" s="15"/>
      <c r="BL9" s="15"/>
      <c r="BM9" s="15"/>
      <c r="BN9" s="15">
        <v>3</v>
      </c>
      <c r="BO9" s="15"/>
      <c r="BP9" s="15"/>
      <c r="BQ9" s="15">
        <v>1</v>
      </c>
      <c r="BR9" s="15"/>
      <c r="BS9" s="15"/>
      <c r="BT9" s="15">
        <v>2</v>
      </c>
      <c r="BU9" s="15"/>
      <c r="BV9" s="15"/>
      <c r="BW9" s="15">
        <v>2</v>
      </c>
      <c r="BX9" s="15"/>
      <c r="BY9" s="15"/>
      <c r="BZ9" s="15" t="s">
        <v>17</v>
      </c>
      <c r="CA9" s="15"/>
      <c r="CB9" s="15"/>
      <c r="CC9" s="15" t="s">
        <v>13</v>
      </c>
      <c r="CD9" s="15"/>
      <c r="CE9" s="15"/>
      <c r="CF9" s="15" t="s">
        <v>19</v>
      </c>
      <c r="CG9" s="15"/>
      <c r="CH9" s="15"/>
      <c r="CI9" s="31" t="s">
        <v>4</v>
      </c>
      <c r="CJ9" s="13"/>
      <c r="CK9" s="13"/>
      <c r="CL9" s="12">
        <v>0.30555555555474712</v>
      </c>
    </row>
    <row r="10" spans="1:90" x14ac:dyDescent="0.3">
      <c r="A10" s="26">
        <v>42761.710704259254</v>
      </c>
      <c r="B10" s="15">
        <v>5</v>
      </c>
      <c r="C10" s="15"/>
      <c r="D10" s="15"/>
      <c r="E10" s="15">
        <v>2</v>
      </c>
      <c r="F10" s="15"/>
      <c r="G10" s="15"/>
      <c r="H10" s="15">
        <v>2</v>
      </c>
      <c r="I10" s="15"/>
      <c r="J10" s="15"/>
      <c r="K10" s="15">
        <v>1</v>
      </c>
      <c r="L10" s="15"/>
      <c r="M10" s="15"/>
      <c r="N10" s="15">
        <v>3</v>
      </c>
      <c r="O10" s="15"/>
      <c r="P10" s="15"/>
      <c r="Q10" s="15">
        <v>3</v>
      </c>
      <c r="R10" s="15"/>
      <c r="S10" s="15"/>
      <c r="T10" s="15">
        <v>1</v>
      </c>
      <c r="U10" s="15"/>
      <c r="V10" s="15"/>
      <c r="W10" s="15">
        <v>4</v>
      </c>
      <c r="X10" s="15"/>
      <c r="Y10" s="15"/>
      <c r="Z10" s="15">
        <v>3</v>
      </c>
      <c r="AA10" s="15"/>
      <c r="AB10" s="15"/>
      <c r="AC10" s="15">
        <v>3</v>
      </c>
      <c r="AD10" s="15"/>
      <c r="AE10" s="15"/>
      <c r="AF10" s="15">
        <v>5</v>
      </c>
      <c r="AG10" s="15"/>
      <c r="AH10" s="15"/>
      <c r="AI10" s="15">
        <v>5</v>
      </c>
      <c r="AJ10" s="15"/>
      <c r="AK10" s="15"/>
      <c r="AL10" s="15">
        <v>5</v>
      </c>
      <c r="AM10" s="15"/>
      <c r="AN10" s="15"/>
      <c r="AO10" s="15">
        <v>4</v>
      </c>
      <c r="AP10" s="15"/>
      <c r="AQ10" s="15"/>
      <c r="AR10" s="15">
        <v>5</v>
      </c>
      <c r="AS10" s="15"/>
      <c r="AT10" s="15"/>
      <c r="AU10" s="15">
        <v>4</v>
      </c>
      <c r="AV10" s="15"/>
      <c r="AW10" s="15"/>
      <c r="AX10" s="15">
        <v>1</v>
      </c>
      <c r="AY10" s="15"/>
      <c r="AZ10" s="15"/>
      <c r="BA10" s="15">
        <v>4</v>
      </c>
      <c r="BB10" s="15"/>
      <c r="BC10" s="15"/>
      <c r="BD10" s="15">
        <v>1</v>
      </c>
      <c r="BE10" s="15"/>
      <c r="BF10" s="15"/>
      <c r="BG10" s="15" t="s">
        <v>22</v>
      </c>
      <c r="BH10" s="15"/>
      <c r="BI10" s="15"/>
      <c r="BJ10" s="15">
        <v>4</v>
      </c>
      <c r="BK10" s="15"/>
      <c r="BL10" s="15"/>
      <c r="BM10" s="15"/>
      <c r="BN10" s="15">
        <v>3</v>
      </c>
      <c r="BO10" s="15"/>
      <c r="BP10" s="15"/>
      <c r="BQ10" s="15">
        <v>2</v>
      </c>
      <c r="BR10" s="15"/>
      <c r="BS10" s="15"/>
      <c r="BT10" s="15">
        <v>2</v>
      </c>
      <c r="BU10" s="15"/>
      <c r="BV10" s="15"/>
      <c r="BW10" s="15">
        <v>3</v>
      </c>
      <c r="BX10" s="15"/>
      <c r="BY10" s="15"/>
      <c r="BZ10" s="15" t="s">
        <v>17</v>
      </c>
      <c r="CA10" s="15"/>
      <c r="CB10" s="15"/>
      <c r="CC10" s="15" t="s">
        <v>20</v>
      </c>
      <c r="CD10" s="15"/>
      <c r="CE10" s="15"/>
      <c r="CF10" s="15" t="s">
        <v>5</v>
      </c>
      <c r="CG10" s="15"/>
      <c r="CH10" s="15"/>
      <c r="CI10" s="31" t="s">
        <v>4</v>
      </c>
      <c r="CJ10" s="13"/>
      <c r="CK10" s="13"/>
      <c r="CL10" s="12">
        <v>0.34513888889341615</v>
      </c>
    </row>
    <row r="11" spans="1:90" x14ac:dyDescent="0.3">
      <c r="A11" s="27">
        <v>42760.517839687498</v>
      </c>
      <c r="B11" s="15">
        <v>2</v>
      </c>
      <c r="C11" s="15"/>
      <c r="D11" s="15"/>
      <c r="E11" s="15">
        <v>4</v>
      </c>
      <c r="F11" s="15"/>
      <c r="G11" s="15"/>
      <c r="H11" s="15">
        <v>4</v>
      </c>
      <c r="I11" s="15"/>
      <c r="J11" s="15"/>
      <c r="K11" s="15">
        <v>3</v>
      </c>
      <c r="L11" s="15"/>
      <c r="M11" s="15"/>
      <c r="N11" s="15">
        <v>3</v>
      </c>
      <c r="O11" s="15"/>
      <c r="P11" s="15"/>
      <c r="Q11" s="15">
        <v>3</v>
      </c>
      <c r="R11" s="15"/>
      <c r="S11" s="15"/>
      <c r="T11" s="15">
        <v>1</v>
      </c>
      <c r="U11" s="15"/>
      <c r="V11" s="15"/>
      <c r="W11" s="15">
        <v>2</v>
      </c>
      <c r="X11" s="15"/>
      <c r="Y11" s="15"/>
      <c r="Z11" s="15">
        <v>1</v>
      </c>
      <c r="AA11" s="15"/>
      <c r="AB11" s="15"/>
      <c r="AC11" s="15">
        <v>1</v>
      </c>
      <c r="AD11" s="15"/>
      <c r="AE11" s="15"/>
      <c r="AF11" s="15">
        <v>5</v>
      </c>
      <c r="AG11" s="15"/>
      <c r="AH11" s="15"/>
      <c r="AI11" s="15">
        <v>5</v>
      </c>
      <c r="AJ11" s="15"/>
      <c r="AK11" s="15"/>
      <c r="AL11" s="15">
        <v>5</v>
      </c>
      <c r="AM11" s="15"/>
      <c r="AN11" s="15"/>
      <c r="AO11" s="15">
        <v>5</v>
      </c>
      <c r="AP11" s="15"/>
      <c r="AQ11" s="15"/>
      <c r="AR11" s="15">
        <v>5</v>
      </c>
      <c r="AS11" s="15"/>
      <c r="AT11" s="15"/>
      <c r="AU11" s="15">
        <v>4</v>
      </c>
      <c r="AV11" s="15"/>
      <c r="AW11" s="15"/>
      <c r="AX11" s="15">
        <v>5</v>
      </c>
      <c r="AY11" s="15"/>
      <c r="AZ11" s="15"/>
      <c r="BA11" s="15" t="s">
        <v>22</v>
      </c>
      <c r="BB11" s="15"/>
      <c r="BC11" s="15"/>
      <c r="BD11" s="15" t="s">
        <v>22</v>
      </c>
      <c r="BE11" s="15"/>
      <c r="BF11" s="15"/>
      <c r="BG11" s="15" t="s">
        <v>22</v>
      </c>
      <c r="BH11" s="15"/>
      <c r="BI11" s="15"/>
      <c r="BJ11" s="15">
        <v>5</v>
      </c>
      <c r="BK11" s="15"/>
      <c r="BL11" s="15"/>
      <c r="BM11" s="15"/>
      <c r="BN11" s="15">
        <v>3</v>
      </c>
      <c r="BO11" s="15"/>
      <c r="BP11" s="15"/>
      <c r="BQ11" s="15">
        <v>2</v>
      </c>
      <c r="BR11" s="15"/>
      <c r="BS11" s="15"/>
      <c r="BT11" s="15">
        <v>3</v>
      </c>
      <c r="BU11" s="15"/>
      <c r="BV11" s="15"/>
      <c r="BW11" s="15">
        <v>3</v>
      </c>
      <c r="BX11" s="15"/>
      <c r="BY11" s="15"/>
      <c r="BZ11" s="15" t="s">
        <v>17</v>
      </c>
      <c r="CA11" s="15"/>
      <c r="CB11" s="15"/>
      <c r="CC11" s="15" t="s">
        <v>13</v>
      </c>
      <c r="CD11" s="15"/>
      <c r="CE11" s="15"/>
      <c r="CF11" s="15" t="s">
        <v>15</v>
      </c>
      <c r="CG11" s="15"/>
      <c r="CH11" s="15"/>
      <c r="CI11" s="15" t="s">
        <v>6</v>
      </c>
      <c r="CJ11" s="13"/>
      <c r="CK11" s="13"/>
      <c r="CL11" s="12">
        <v>0.33333333333575865</v>
      </c>
    </row>
    <row r="12" spans="1:90" x14ac:dyDescent="0.3">
      <c r="A12" s="26">
        <v>42761.498867002316</v>
      </c>
      <c r="B12" s="15">
        <v>3</v>
      </c>
      <c r="C12" s="15"/>
      <c r="D12" s="15"/>
      <c r="E12" s="15">
        <v>2</v>
      </c>
      <c r="F12" s="15"/>
      <c r="G12" s="15"/>
      <c r="H12" s="15">
        <v>3</v>
      </c>
      <c r="I12" s="15"/>
      <c r="J12" s="15"/>
      <c r="K12" s="15">
        <v>1</v>
      </c>
      <c r="L12" s="15"/>
      <c r="M12" s="15"/>
      <c r="N12" s="15">
        <v>1</v>
      </c>
      <c r="O12" s="15"/>
      <c r="P12" s="15"/>
      <c r="Q12" s="15">
        <v>3</v>
      </c>
      <c r="R12" s="15"/>
      <c r="S12" s="15"/>
      <c r="T12" s="15">
        <v>4</v>
      </c>
      <c r="U12" s="15"/>
      <c r="V12" s="15"/>
      <c r="W12" s="15">
        <v>1</v>
      </c>
      <c r="X12" s="15"/>
      <c r="Y12" s="15"/>
      <c r="Z12" s="15">
        <v>2</v>
      </c>
      <c r="AA12" s="15"/>
      <c r="AB12" s="15"/>
      <c r="AC12" s="15">
        <v>1</v>
      </c>
      <c r="AD12" s="15"/>
      <c r="AE12" s="15"/>
      <c r="AF12" s="15">
        <v>5</v>
      </c>
      <c r="AG12" s="15"/>
      <c r="AH12" s="15"/>
      <c r="AI12" s="15">
        <v>5</v>
      </c>
      <c r="AJ12" s="15"/>
      <c r="AK12" s="15"/>
      <c r="AL12" s="15">
        <v>5</v>
      </c>
      <c r="AM12" s="15"/>
      <c r="AN12" s="15"/>
      <c r="AO12" s="15">
        <v>5</v>
      </c>
      <c r="AP12" s="15"/>
      <c r="AQ12" s="15"/>
      <c r="AR12" s="15">
        <v>5</v>
      </c>
      <c r="AS12" s="15"/>
      <c r="AT12" s="15"/>
      <c r="AU12" s="15">
        <v>3</v>
      </c>
      <c r="AV12" s="15"/>
      <c r="AW12" s="15"/>
      <c r="AX12" s="15" t="s">
        <v>22</v>
      </c>
      <c r="AY12" s="15"/>
      <c r="AZ12" s="15"/>
      <c r="BA12" s="15">
        <v>5</v>
      </c>
      <c r="BB12" s="15"/>
      <c r="BC12" s="15"/>
      <c r="BD12" s="15">
        <v>1</v>
      </c>
      <c r="BE12" s="15"/>
      <c r="BF12" s="15"/>
      <c r="BG12" s="15" t="s">
        <v>22</v>
      </c>
      <c r="BH12" s="15"/>
      <c r="BI12" s="15"/>
      <c r="BJ12" s="15">
        <v>4</v>
      </c>
      <c r="BK12" s="15"/>
      <c r="BL12" s="15"/>
      <c r="BM12" s="15"/>
      <c r="BN12" s="15">
        <v>3</v>
      </c>
      <c r="BO12" s="15"/>
      <c r="BP12" s="15"/>
      <c r="BQ12" s="15">
        <v>1</v>
      </c>
      <c r="BR12" s="15"/>
      <c r="BS12" s="15"/>
      <c r="BT12" s="15">
        <v>2</v>
      </c>
      <c r="BU12" s="15"/>
      <c r="BV12" s="15"/>
      <c r="BW12" s="15">
        <v>3</v>
      </c>
      <c r="BX12" s="15"/>
      <c r="BY12" s="15"/>
      <c r="BZ12" s="15" t="s">
        <v>17</v>
      </c>
      <c r="CA12" s="15"/>
      <c r="CB12" s="15"/>
      <c r="CC12" s="15" t="s">
        <v>13</v>
      </c>
      <c r="CD12" s="15"/>
      <c r="CE12" s="15"/>
      <c r="CF12" s="15" t="s">
        <v>15</v>
      </c>
      <c r="CG12" s="15"/>
      <c r="CH12" s="15"/>
      <c r="CI12" s="30" t="s">
        <v>6</v>
      </c>
      <c r="CJ12" s="13"/>
      <c r="CK12" s="13"/>
      <c r="CL12" s="12">
        <v>0.29166666666424135</v>
      </c>
    </row>
    <row r="13" spans="1:90" x14ac:dyDescent="0.3">
      <c r="A13" s="27">
        <v>42755.422544930552</v>
      </c>
      <c r="B13" s="15">
        <v>4</v>
      </c>
      <c r="C13" s="15"/>
      <c r="D13" s="15"/>
      <c r="E13" s="15">
        <v>4</v>
      </c>
      <c r="F13" s="15"/>
      <c r="G13" s="15"/>
      <c r="H13" s="15">
        <v>4</v>
      </c>
      <c r="I13" s="15"/>
      <c r="J13" s="15"/>
      <c r="K13" s="15">
        <v>2</v>
      </c>
      <c r="L13" s="15"/>
      <c r="M13" s="15"/>
      <c r="N13" s="15">
        <v>3</v>
      </c>
      <c r="O13" s="15"/>
      <c r="P13" s="15"/>
      <c r="Q13" s="15">
        <v>2</v>
      </c>
      <c r="R13" s="15"/>
      <c r="S13" s="15"/>
      <c r="T13" s="15">
        <v>1</v>
      </c>
      <c r="U13" s="15"/>
      <c r="V13" s="15"/>
      <c r="W13" s="15">
        <v>1</v>
      </c>
      <c r="X13" s="15"/>
      <c r="Y13" s="15"/>
      <c r="Z13" s="15">
        <v>1</v>
      </c>
      <c r="AA13" s="15"/>
      <c r="AB13" s="15"/>
      <c r="AC13" s="15">
        <v>2</v>
      </c>
      <c r="AD13" s="15"/>
      <c r="AE13" s="15"/>
      <c r="AF13" s="15">
        <v>2</v>
      </c>
      <c r="AG13" s="15"/>
      <c r="AH13" s="15"/>
      <c r="AI13" s="15">
        <v>5</v>
      </c>
      <c r="AJ13" s="15"/>
      <c r="AK13" s="15"/>
      <c r="AL13" s="15">
        <v>4</v>
      </c>
      <c r="AM13" s="15"/>
      <c r="AN13" s="15"/>
      <c r="AO13" s="15">
        <v>4</v>
      </c>
      <c r="AP13" s="15"/>
      <c r="AQ13" s="15"/>
      <c r="AR13" s="15">
        <v>5</v>
      </c>
      <c r="AS13" s="15"/>
      <c r="AT13" s="15"/>
      <c r="AU13" s="15">
        <v>4</v>
      </c>
      <c r="AV13" s="15"/>
      <c r="AW13" s="15"/>
      <c r="AX13" s="15" t="s">
        <v>22</v>
      </c>
      <c r="AY13" s="15"/>
      <c r="AZ13" s="15"/>
      <c r="BA13" s="15">
        <v>5</v>
      </c>
      <c r="BB13" s="15"/>
      <c r="BC13" s="15"/>
      <c r="BD13" s="15">
        <v>5</v>
      </c>
      <c r="BE13" s="15"/>
      <c r="BF13" s="15"/>
      <c r="BG13" s="15" t="s">
        <v>22</v>
      </c>
      <c r="BH13" s="15"/>
      <c r="BI13" s="15"/>
      <c r="BJ13" s="15">
        <v>1</v>
      </c>
      <c r="BK13" s="15"/>
      <c r="BL13" s="15"/>
      <c r="BM13" s="15"/>
      <c r="BN13" s="15">
        <v>2</v>
      </c>
      <c r="BO13" s="15"/>
      <c r="BP13" s="15"/>
      <c r="BQ13" s="15">
        <v>1</v>
      </c>
      <c r="BR13" s="15"/>
      <c r="BS13" s="15"/>
      <c r="BT13" s="15">
        <v>1</v>
      </c>
      <c r="BU13" s="15"/>
      <c r="BV13" s="15"/>
      <c r="BW13" s="15">
        <v>1</v>
      </c>
      <c r="BX13" s="15"/>
      <c r="BY13" s="15"/>
      <c r="BZ13" s="15" t="s">
        <v>17</v>
      </c>
      <c r="CA13" s="15"/>
      <c r="CB13" s="15"/>
      <c r="CC13" s="15" t="s">
        <v>10</v>
      </c>
      <c r="CD13" s="15"/>
      <c r="CE13" s="15"/>
      <c r="CF13" s="15" t="s">
        <v>15</v>
      </c>
      <c r="CG13" s="15"/>
      <c r="CH13" s="15"/>
      <c r="CI13" s="15" t="s">
        <v>8</v>
      </c>
      <c r="CJ13" s="13"/>
      <c r="CK13" s="13"/>
      <c r="CL13" s="12">
        <v>0.33333333333575865</v>
      </c>
    </row>
    <row r="14" spans="1:90" x14ac:dyDescent="0.3">
      <c r="A14" s="29">
        <v>42766.38645824074</v>
      </c>
      <c r="B14" s="15">
        <v>5</v>
      </c>
      <c r="C14" s="15"/>
      <c r="D14" s="15"/>
      <c r="E14" s="15">
        <v>1</v>
      </c>
      <c r="F14" s="15"/>
      <c r="G14" s="15"/>
      <c r="H14" s="15">
        <v>1</v>
      </c>
      <c r="I14" s="15"/>
      <c r="J14" s="15"/>
      <c r="K14" s="15">
        <v>1</v>
      </c>
      <c r="L14" s="15"/>
      <c r="M14" s="15"/>
      <c r="N14" s="15">
        <v>3</v>
      </c>
      <c r="O14" s="15"/>
      <c r="P14" s="15"/>
      <c r="Q14" s="15">
        <v>3</v>
      </c>
      <c r="R14" s="15"/>
      <c r="S14" s="15"/>
      <c r="T14" s="15">
        <v>3</v>
      </c>
      <c r="U14" s="15"/>
      <c r="V14" s="15"/>
      <c r="W14" s="15">
        <v>3</v>
      </c>
      <c r="X14" s="15"/>
      <c r="Y14" s="15"/>
      <c r="Z14" s="15">
        <v>3</v>
      </c>
      <c r="AA14" s="15"/>
      <c r="AB14" s="15"/>
      <c r="AC14" s="15">
        <v>3</v>
      </c>
      <c r="AD14" s="15"/>
      <c r="AE14" s="15"/>
      <c r="AF14" s="15">
        <v>5</v>
      </c>
      <c r="AG14" s="15"/>
      <c r="AH14" s="15"/>
      <c r="AI14" s="15">
        <v>5</v>
      </c>
      <c r="AJ14" s="15"/>
      <c r="AK14" s="15"/>
      <c r="AL14" s="15">
        <v>5</v>
      </c>
      <c r="AM14" s="15"/>
      <c r="AN14" s="15"/>
      <c r="AO14" s="15">
        <v>5</v>
      </c>
      <c r="AP14" s="15"/>
      <c r="AQ14" s="15"/>
      <c r="AR14" s="15">
        <v>5</v>
      </c>
      <c r="AS14" s="15"/>
      <c r="AT14" s="15"/>
      <c r="AU14" s="15">
        <v>3</v>
      </c>
      <c r="AV14" s="15"/>
      <c r="AW14" s="15"/>
      <c r="AX14" s="15">
        <v>1</v>
      </c>
      <c r="AY14" s="15"/>
      <c r="AZ14" s="15"/>
      <c r="BA14" s="15">
        <v>1</v>
      </c>
      <c r="BB14" s="15"/>
      <c r="BC14" s="15"/>
      <c r="BD14" s="15" t="s">
        <v>22</v>
      </c>
      <c r="BE14" s="15"/>
      <c r="BF14" s="15"/>
      <c r="BG14" s="15" t="s">
        <v>22</v>
      </c>
      <c r="BH14" s="15"/>
      <c r="BI14" s="15"/>
      <c r="BJ14" s="15" t="s">
        <v>22</v>
      </c>
      <c r="BK14" s="15"/>
      <c r="BL14" s="15"/>
      <c r="BM14" s="15"/>
      <c r="BN14" s="15">
        <v>3</v>
      </c>
      <c r="BO14" s="15"/>
      <c r="BP14" s="15"/>
      <c r="BQ14" s="15">
        <v>2</v>
      </c>
      <c r="BR14" s="15"/>
      <c r="BS14" s="15"/>
      <c r="BT14" s="15">
        <v>2</v>
      </c>
      <c r="BU14" s="15"/>
      <c r="BV14" s="15"/>
      <c r="BW14" s="15">
        <v>3</v>
      </c>
      <c r="BX14" s="15"/>
      <c r="BY14" s="15"/>
      <c r="BZ14" s="15" t="s">
        <v>17</v>
      </c>
      <c r="CA14" s="15"/>
      <c r="CB14" s="15"/>
      <c r="CC14" s="15" t="s">
        <v>10</v>
      </c>
      <c r="CD14" s="15"/>
      <c r="CE14" s="15"/>
      <c r="CF14" s="15" t="s">
        <v>15</v>
      </c>
      <c r="CG14" s="15"/>
      <c r="CH14" s="15"/>
      <c r="CI14" s="15" t="s">
        <v>8</v>
      </c>
      <c r="CJ14" s="13"/>
      <c r="CK14" s="13"/>
      <c r="CL14" s="18">
        <v>0.33333333333575865</v>
      </c>
    </row>
    <row r="15" spans="1:90" x14ac:dyDescent="0.3">
      <c r="A15" s="29">
        <v>42766.588904340279</v>
      </c>
      <c r="B15" s="15">
        <v>4</v>
      </c>
      <c r="C15" s="15"/>
      <c r="D15" s="15"/>
      <c r="E15" s="15">
        <v>2</v>
      </c>
      <c r="F15" s="15"/>
      <c r="G15" s="15"/>
      <c r="H15" s="15">
        <v>2</v>
      </c>
      <c r="I15" s="15"/>
      <c r="J15" s="15"/>
      <c r="K15" s="15">
        <v>1</v>
      </c>
      <c r="L15" s="15"/>
      <c r="M15" s="15"/>
      <c r="N15" s="15">
        <v>3</v>
      </c>
      <c r="O15" s="15"/>
      <c r="P15" s="15"/>
      <c r="Q15" s="15">
        <v>3</v>
      </c>
      <c r="R15" s="15"/>
      <c r="S15" s="15"/>
      <c r="T15" s="15">
        <v>3</v>
      </c>
      <c r="U15" s="15"/>
      <c r="V15" s="15"/>
      <c r="W15" s="15">
        <v>2</v>
      </c>
      <c r="X15" s="15"/>
      <c r="Y15" s="15"/>
      <c r="Z15" s="15">
        <v>3</v>
      </c>
      <c r="AA15" s="15"/>
      <c r="AB15" s="15"/>
      <c r="AC15" s="15">
        <v>3</v>
      </c>
      <c r="AD15" s="15"/>
      <c r="AE15" s="15"/>
      <c r="AF15" s="15">
        <v>5</v>
      </c>
      <c r="AG15" s="15"/>
      <c r="AH15" s="15"/>
      <c r="AI15" s="15">
        <v>5</v>
      </c>
      <c r="AJ15" s="15"/>
      <c r="AK15" s="15"/>
      <c r="AL15" s="15">
        <v>5</v>
      </c>
      <c r="AM15" s="15"/>
      <c r="AN15" s="15"/>
      <c r="AO15" s="15">
        <v>5</v>
      </c>
      <c r="AP15" s="15"/>
      <c r="AQ15" s="15"/>
      <c r="AR15" s="15">
        <v>5</v>
      </c>
      <c r="AS15" s="15"/>
      <c r="AT15" s="15"/>
      <c r="AU15" s="15">
        <v>4</v>
      </c>
      <c r="AV15" s="15"/>
      <c r="AW15" s="15"/>
      <c r="AX15" s="15">
        <v>1</v>
      </c>
      <c r="AY15" s="15"/>
      <c r="AZ15" s="15"/>
      <c r="BA15" s="15">
        <v>1</v>
      </c>
      <c r="BB15" s="15"/>
      <c r="BC15" s="15"/>
      <c r="BD15" s="15" t="s">
        <v>22</v>
      </c>
      <c r="BE15" s="15"/>
      <c r="BF15" s="15"/>
      <c r="BG15" s="15" t="s">
        <v>22</v>
      </c>
      <c r="BH15" s="15"/>
      <c r="BI15" s="15"/>
      <c r="BJ15" s="15">
        <v>5</v>
      </c>
      <c r="BK15" s="15"/>
      <c r="BL15" s="15"/>
      <c r="BM15" s="15"/>
      <c r="BN15" s="15">
        <v>3</v>
      </c>
      <c r="BO15" s="15"/>
      <c r="BP15" s="15"/>
      <c r="BQ15" s="15">
        <v>3</v>
      </c>
      <c r="BR15" s="15"/>
      <c r="BS15" s="15"/>
      <c r="BT15" s="15">
        <v>3</v>
      </c>
      <c r="BU15" s="15"/>
      <c r="BV15" s="15"/>
      <c r="BW15" s="15">
        <v>3</v>
      </c>
      <c r="BX15" s="15"/>
      <c r="BY15" s="15"/>
      <c r="BZ15" s="15" t="s">
        <v>17</v>
      </c>
      <c r="CA15" s="15"/>
      <c r="CB15" s="15"/>
      <c r="CC15" s="15" t="s">
        <v>10</v>
      </c>
      <c r="CD15" s="15"/>
      <c r="CE15" s="15"/>
      <c r="CF15" s="15" t="s">
        <v>1</v>
      </c>
      <c r="CG15" s="15"/>
      <c r="CH15" s="15"/>
      <c r="CI15" s="15" t="s">
        <v>8</v>
      </c>
      <c r="CJ15" s="13"/>
      <c r="CK15" s="13"/>
      <c r="CL15" s="18">
        <v>0.33333333333575865</v>
      </c>
    </row>
    <row r="16" spans="1:90" x14ac:dyDescent="0.3">
      <c r="A16" s="26">
        <v>42761.500155949077</v>
      </c>
      <c r="B16" s="15">
        <v>2</v>
      </c>
      <c r="C16" s="15"/>
      <c r="D16" s="15"/>
      <c r="E16" s="15">
        <v>2</v>
      </c>
      <c r="F16" s="15"/>
      <c r="G16" s="15"/>
      <c r="H16" s="15">
        <v>1</v>
      </c>
      <c r="I16" s="15"/>
      <c r="J16" s="15"/>
      <c r="K16" s="15">
        <v>1</v>
      </c>
      <c r="L16" s="15"/>
      <c r="M16" s="15"/>
      <c r="N16" s="15">
        <v>3</v>
      </c>
      <c r="O16" s="15"/>
      <c r="P16" s="15"/>
      <c r="Q16" s="15">
        <v>4</v>
      </c>
      <c r="R16" s="15"/>
      <c r="S16" s="15"/>
      <c r="T16" s="15">
        <v>1</v>
      </c>
      <c r="U16" s="15"/>
      <c r="V16" s="15"/>
      <c r="W16" s="15">
        <v>4</v>
      </c>
      <c r="X16" s="15"/>
      <c r="Y16" s="15"/>
      <c r="Z16" s="15">
        <v>4</v>
      </c>
      <c r="AA16" s="15"/>
      <c r="AB16" s="15"/>
      <c r="AC16" s="15">
        <v>4</v>
      </c>
      <c r="AD16" s="15"/>
      <c r="AE16" s="15"/>
      <c r="AF16" s="15">
        <v>5</v>
      </c>
      <c r="AG16" s="15"/>
      <c r="AH16" s="15"/>
      <c r="AI16" s="15">
        <v>5</v>
      </c>
      <c r="AJ16" s="15"/>
      <c r="AK16" s="15"/>
      <c r="AL16" s="15">
        <v>5</v>
      </c>
      <c r="AM16" s="15"/>
      <c r="AN16" s="15"/>
      <c r="AO16" s="15">
        <v>5</v>
      </c>
      <c r="AP16" s="15"/>
      <c r="AQ16" s="15"/>
      <c r="AR16" s="15">
        <v>5</v>
      </c>
      <c r="AS16" s="15"/>
      <c r="AT16" s="15"/>
      <c r="AU16" s="15">
        <v>4</v>
      </c>
      <c r="AV16" s="15"/>
      <c r="AW16" s="15"/>
      <c r="AX16" s="15">
        <v>1</v>
      </c>
      <c r="AY16" s="15"/>
      <c r="AZ16" s="15"/>
      <c r="BA16" s="15">
        <v>4</v>
      </c>
      <c r="BB16" s="15"/>
      <c r="BC16" s="15"/>
      <c r="BD16" s="15">
        <v>5</v>
      </c>
      <c r="BE16" s="15"/>
      <c r="BF16" s="15"/>
      <c r="BG16" s="15">
        <v>1</v>
      </c>
      <c r="BH16" s="15"/>
      <c r="BI16" s="15"/>
      <c r="BJ16" s="15" t="s">
        <v>22</v>
      </c>
      <c r="BK16" s="15"/>
      <c r="BL16" s="15"/>
      <c r="BM16" s="15"/>
      <c r="BN16" s="15">
        <v>3</v>
      </c>
      <c r="BO16" s="15"/>
      <c r="BP16" s="15"/>
      <c r="BQ16" s="15">
        <v>2</v>
      </c>
      <c r="BR16" s="15"/>
      <c r="BS16" s="15"/>
      <c r="BT16" s="15">
        <v>2</v>
      </c>
      <c r="BU16" s="15"/>
      <c r="BV16" s="15"/>
      <c r="BW16" s="15">
        <v>3</v>
      </c>
      <c r="BX16" s="15"/>
      <c r="BY16" s="15"/>
      <c r="BZ16" s="15" t="s">
        <v>17</v>
      </c>
      <c r="CA16" s="15"/>
      <c r="CB16" s="15"/>
      <c r="CC16" s="15" t="s">
        <v>13</v>
      </c>
      <c r="CD16" s="15"/>
      <c r="CE16" s="15"/>
      <c r="CF16" s="15" t="s">
        <v>19</v>
      </c>
      <c r="CG16" s="15"/>
      <c r="CH16" s="15"/>
      <c r="CI16" s="28" t="s">
        <v>8</v>
      </c>
      <c r="CJ16" s="13"/>
      <c r="CK16" s="13"/>
      <c r="CL16" s="12">
        <v>0.33333333333575865</v>
      </c>
    </row>
    <row r="17" spans="1:90" x14ac:dyDescent="0.3">
      <c r="A17" s="26">
        <v>42761.505272847222</v>
      </c>
      <c r="B17" s="15">
        <v>4</v>
      </c>
      <c r="C17" s="15"/>
      <c r="D17" s="15"/>
      <c r="E17" s="15">
        <v>2</v>
      </c>
      <c r="F17" s="15"/>
      <c r="G17" s="15"/>
      <c r="H17" s="15">
        <v>2</v>
      </c>
      <c r="I17" s="15"/>
      <c r="J17" s="15"/>
      <c r="K17" s="15">
        <v>1</v>
      </c>
      <c r="L17" s="15"/>
      <c r="M17" s="15"/>
      <c r="N17" s="15">
        <v>2</v>
      </c>
      <c r="O17" s="15"/>
      <c r="P17" s="15"/>
      <c r="Q17" s="15">
        <v>4</v>
      </c>
      <c r="R17" s="15"/>
      <c r="S17" s="15"/>
      <c r="T17" s="15">
        <v>2</v>
      </c>
      <c r="U17" s="15"/>
      <c r="V17" s="15"/>
      <c r="W17" s="15">
        <v>4</v>
      </c>
      <c r="X17" s="15"/>
      <c r="Y17" s="15"/>
      <c r="Z17" s="15">
        <v>3</v>
      </c>
      <c r="AA17" s="15"/>
      <c r="AB17" s="15"/>
      <c r="AC17" s="15">
        <v>2</v>
      </c>
      <c r="AD17" s="15"/>
      <c r="AE17" s="15"/>
      <c r="AF17" s="15">
        <v>5</v>
      </c>
      <c r="AG17" s="15"/>
      <c r="AH17" s="15"/>
      <c r="AI17" s="15">
        <v>5</v>
      </c>
      <c r="AJ17" s="15"/>
      <c r="AK17" s="15"/>
      <c r="AL17" s="15">
        <v>4</v>
      </c>
      <c r="AM17" s="15"/>
      <c r="AN17" s="15"/>
      <c r="AO17" s="15">
        <v>5</v>
      </c>
      <c r="AP17" s="15"/>
      <c r="AQ17" s="15"/>
      <c r="AR17" s="15">
        <v>5</v>
      </c>
      <c r="AS17" s="15"/>
      <c r="AT17" s="15"/>
      <c r="AU17" s="15">
        <v>1</v>
      </c>
      <c r="AV17" s="15"/>
      <c r="AW17" s="15"/>
      <c r="AX17" s="15" t="s">
        <v>22</v>
      </c>
      <c r="AY17" s="15"/>
      <c r="AZ17" s="15"/>
      <c r="BA17" s="15" t="s">
        <v>22</v>
      </c>
      <c r="BB17" s="15"/>
      <c r="BC17" s="15"/>
      <c r="BD17" s="15" t="s">
        <v>22</v>
      </c>
      <c r="BE17" s="15"/>
      <c r="BF17" s="15"/>
      <c r="BG17" s="15">
        <v>5</v>
      </c>
      <c r="BH17" s="15"/>
      <c r="BI17" s="15"/>
      <c r="BJ17" s="15">
        <v>5</v>
      </c>
      <c r="BK17" s="15"/>
      <c r="BL17" s="15"/>
      <c r="BM17" s="15"/>
      <c r="BN17" s="15">
        <v>3</v>
      </c>
      <c r="BO17" s="15"/>
      <c r="BP17" s="15"/>
      <c r="BQ17" s="15">
        <v>1</v>
      </c>
      <c r="BR17" s="15"/>
      <c r="BS17" s="15"/>
      <c r="BT17" s="15">
        <v>2</v>
      </c>
      <c r="BU17" s="15"/>
      <c r="BV17" s="15"/>
      <c r="BW17" s="15">
        <v>3</v>
      </c>
      <c r="BX17" s="15"/>
      <c r="BY17" s="15"/>
      <c r="BZ17" s="15" t="s">
        <v>17</v>
      </c>
      <c r="CA17" s="15"/>
      <c r="CB17" s="15"/>
      <c r="CC17" s="15" t="s">
        <v>13</v>
      </c>
      <c r="CD17" s="15"/>
      <c r="CE17" s="15"/>
      <c r="CF17" s="15" t="s">
        <v>19</v>
      </c>
      <c r="CG17" s="15"/>
      <c r="CH17" s="15"/>
      <c r="CI17" s="28" t="s">
        <v>8</v>
      </c>
      <c r="CJ17" s="13"/>
      <c r="CK17" s="13"/>
      <c r="CL17" s="12">
        <v>0.30555555555474712</v>
      </c>
    </row>
    <row r="18" spans="1:90" x14ac:dyDescent="0.3">
      <c r="A18" s="26">
        <v>42761.519529953701</v>
      </c>
      <c r="B18" s="15">
        <v>2</v>
      </c>
      <c r="C18" s="15"/>
      <c r="D18" s="15"/>
      <c r="E18" s="15">
        <v>2</v>
      </c>
      <c r="F18" s="15"/>
      <c r="G18" s="15"/>
      <c r="H18" s="15">
        <v>2</v>
      </c>
      <c r="I18" s="15"/>
      <c r="J18" s="15"/>
      <c r="K18" s="15">
        <v>1</v>
      </c>
      <c r="L18" s="15"/>
      <c r="M18" s="15"/>
      <c r="N18" s="15">
        <v>3</v>
      </c>
      <c r="O18" s="15"/>
      <c r="P18" s="15"/>
      <c r="Q18" s="15">
        <v>3</v>
      </c>
      <c r="R18" s="15"/>
      <c r="S18" s="15"/>
      <c r="T18" s="15">
        <v>2</v>
      </c>
      <c r="U18" s="15"/>
      <c r="V18" s="15"/>
      <c r="W18" s="15">
        <v>2</v>
      </c>
      <c r="X18" s="15"/>
      <c r="Y18" s="15"/>
      <c r="Z18" s="15">
        <v>3</v>
      </c>
      <c r="AA18" s="15"/>
      <c r="AB18" s="15"/>
      <c r="AC18" s="15">
        <v>3</v>
      </c>
      <c r="AD18" s="15"/>
      <c r="AE18" s="15"/>
      <c r="AF18" s="15">
        <v>4</v>
      </c>
      <c r="AG18" s="15"/>
      <c r="AH18" s="15"/>
      <c r="AI18" s="15">
        <v>5</v>
      </c>
      <c r="AJ18" s="15"/>
      <c r="AK18" s="15"/>
      <c r="AL18" s="15">
        <v>5</v>
      </c>
      <c r="AM18" s="15"/>
      <c r="AN18" s="15"/>
      <c r="AO18" s="15">
        <v>5</v>
      </c>
      <c r="AP18" s="15"/>
      <c r="AQ18" s="15"/>
      <c r="AR18" s="15">
        <v>5</v>
      </c>
      <c r="AS18" s="15"/>
      <c r="AT18" s="15"/>
      <c r="AU18" s="15">
        <v>4</v>
      </c>
      <c r="AV18" s="15"/>
      <c r="AW18" s="15"/>
      <c r="AX18" s="15">
        <v>1</v>
      </c>
      <c r="AY18" s="15"/>
      <c r="AZ18" s="15"/>
      <c r="BA18" s="15">
        <v>1</v>
      </c>
      <c r="BB18" s="15"/>
      <c r="BC18" s="15"/>
      <c r="BD18" s="15">
        <v>4</v>
      </c>
      <c r="BE18" s="15"/>
      <c r="BF18" s="15"/>
      <c r="BG18" s="15">
        <v>1</v>
      </c>
      <c r="BH18" s="15"/>
      <c r="BI18" s="15"/>
      <c r="BJ18" s="15">
        <v>4</v>
      </c>
      <c r="BK18" s="15"/>
      <c r="BL18" s="15"/>
      <c r="BM18" s="15"/>
      <c r="BN18" s="15">
        <v>3</v>
      </c>
      <c r="BO18" s="15"/>
      <c r="BP18" s="15"/>
      <c r="BQ18" s="15">
        <v>3</v>
      </c>
      <c r="BR18" s="15"/>
      <c r="BS18" s="15"/>
      <c r="BT18" s="15">
        <v>3</v>
      </c>
      <c r="BU18" s="15"/>
      <c r="BV18" s="15"/>
      <c r="BW18" s="15">
        <v>2</v>
      </c>
      <c r="BX18" s="15"/>
      <c r="BY18" s="15"/>
      <c r="BZ18" s="15" t="s">
        <v>17</v>
      </c>
      <c r="CA18" s="15"/>
      <c r="CB18" s="15"/>
      <c r="CC18" s="15" t="s">
        <v>10</v>
      </c>
      <c r="CD18" s="15"/>
      <c r="CE18" s="15"/>
      <c r="CF18" s="15" t="s">
        <v>15</v>
      </c>
      <c r="CG18" s="15"/>
      <c r="CH18" s="15"/>
      <c r="CI18" s="28" t="s">
        <v>8</v>
      </c>
      <c r="CJ18" s="13"/>
      <c r="CK18" s="13"/>
      <c r="CL18" s="12">
        <v>0.34722222221898846</v>
      </c>
    </row>
    <row r="19" spans="1:90" x14ac:dyDescent="0.3">
      <c r="A19" s="27">
        <v>42755.607207905094</v>
      </c>
      <c r="B19" s="15">
        <v>5</v>
      </c>
      <c r="C19" s="15"/>
      <c r="D19" s="15"/>
      <c r="E19" s="15">
        <v>2</v>
      </c>
      <c r="F19" s="15"/>
      <c r="G19" s="15"/>
      <c r="H19" s="15">
        <v>2</v>
      </c>
      <c r="I19" s="15"/>
      <c r="J19" s="15"/>
      <c r="K19" s="15">
        <v>1</v>
      </c>
      <c r="L19" s="15"/>
      <c r="M19" s="15"/>
      <c r="N19" s="15">
        <v>3</v>
      </c>
      <c r="O19" s="15"/>
      <c r="P19" s="15"/>
      <c r="Q19" s="15">
        <v>3</v>
      </c>
      <c r="R19" s="15"/>
      <c r="S19" s="15"/>
      <c r="T19" s="15">
        <v>2</v>
      </c>
      <c r="U19" s="15"/>
      <c r="V19" s="15"/>
      <c r="W19" s="15">
        <v>3</v>
      </c>
      <c r="X19" s="15"/>
      <c r="Y19" s="15"/>
      <c r="Z19" s="15">
        <v>3</v>
      </c>
      <c r="AA19" s="15"/>
      <c r="AB19" s="15"/>
      <c r="AC19" s="15">
        <v>3</v>
      </c>
      <c r="AD19" s="15"/>
      <c r="AE19" s="15"/>
      <c r="AF19" s="15">
        <v>5</v>
      </c>
      <c r="AG19" s="15"/>
      <c r="AH19" s="15"/>
      <c r="AI19" s="15">
        <v>5</v>
      </c>
      <c r="AJ19" s="15"/>
      <c r="AK19" s="15"/>
      <c r="AL19" s="15">
        <v>5</v>
      </c>
      <c r="AM19" s="15"/>
      <c r="AN19" s="15"/>
      <c r="AO19" s="15">
        <v>5</v>
      </c>
      <c r="AP19" s="15"/>
      <c r="AQ19" s="15"/>
      <c r="AR19" s="15">
        <v>5</v>
      </c>
      <c r="AS19" s="15"/>
      <c r="AT19" s="15"/>
      <c r="AU19" s="15">
        <v>4</v>
      </c>
      <c r="AV19" s="15"/>
      <c r="AW19" s="15"/>
      <c r="AX19" s="15">
        <v>1</v>
      </c>
      <c r="AY19" s="15"/>
      <c r="AZ19" s="15"/>
      <c r="BA19" s="15" t="s">
        <v>22</v>
      </c>
      <c r="BB19" s="15"/>
      <c r="BC19" s="15"/>
      <c r="BD19" s="15" t="s">
        <v>22</v>
      </c>
      <c r="BE19" s="15"/>
      <c r="BF19" s="15"/>
      <c r="BG19" s="15">
        <v>1</v>
      </c>
      <c r="BH19" s="15"/>
      <c r="BI19" s="15"/>
      <c r="BJ19" s="15">
        <v>4</v>
      </c>
      <c r="BK19" s="15"/>
      <c r="BL19" s="15"/>
      <c r="BM19" s="15"/>
      <c r="BN19" s="15">
        <v>3</v>
      </c>
      <c r="BO19" s="15"/>
      <c r="BP19" s="15"/>
      <c r="BQ19" s="15">
        <v>2</v>
      </c>
      <c r="BR19" s="15"/>
      <c r="BS19" s="15"/>
      <c r="BT19" s="15">
        <v>2</v>
      </c>
      <c r="BU19" s="15"/>
      <c r="BV19" s="15"/>
      <c r="BW19" s="15">
        <v>2</v>
      </c>
      <c r="BX19" s="15"/>
      <c r="BY19" s="15"/>
      <c r="BZ19" s="15" t="s">
        <v>17</v>
      </c>
      <c r="CA19" s="15"/>
      <c r="CB19" s="15"/>
      <c r="CC19" s="15" t="s">
        <v>20</v>
      </c>
      <c r="CD19" s="15"/>
      <c r="CE19" s="15"/>
      <c r="CF19" s="15" t="s">
        <v>19</v>
      </c>
      <c r="CG19" s="15"/>
      <c r="CH19" s="15"/>
      <c r="CI19" s="15" t="s">
        <v>11</v>
      </c>
      <c r="CJ19" s="13"/>
      <c r="CK19" s="13"/>
      <c r="CL19" s="12">
        <v>0.32638888889050577</v>
      </c>
    </row>
    <row r="20" spans="1:90" x14ac:dyDescent="0.3">
      <c r="A20" s="26">
        <v>42761.390573067125</v>
      </c>
      <c r="B20" s="15">
        <v>4</v>
      </c>
      <c r="C20" s="15"/>
      <c r="D20" s="15"/>
      <c r="E20" s="15">
        <v>3</v>
      </c>
      <c r="F20" s="15"/>
      <c r="G20" s="15"/>
      <c r="H20" s="15">
        <v>2</v>
      </c>
      <c r="I20" s="15"/>
      <c r="J20" s="15"/>
      <c r="K20" s="15">
        <v>1</v>
      </c>
      <c r="L20" s="15"/>
      <c r="M20" s="15"/>
      <c r="N20" s="15">
        <v>2</v>
      </c>
      <c r="O20" s="15"/>
      <c r="P20" s="15"/>
      <c r="Q20" s="15">
        <v>2</v>
      </c>
      <c r="R20" s="15"/>
      <c r="S20" s="15"/>
      <c r="T20" s="15">
        <v>1</v>
      </c>
      <c r="U20" s="15"/>
      <c r="V20" s="15"/>
      <c r="W20" s="15">
        <v>1</v>
      </c>
      <c r="X20" s="15"/>
      <c r="Y20" s="15"/>
      <c r="Z20" s="15">
        <v>1</v>
      </c>
      <c r="AA20" s="15"/>
      <c r="AB20" s="15"/>
      <c r="AC20" s="15">
        <v>1</v>
      </c>
      <c r="AD20" s="15"/>
      <c r="AE20" s="15"/>
      <c r="AF20" s="15">
        <v>2</v>
      </c>
      <c r="AG20" s="15"/>
      <c r="AH20" s="15"/>
      <c r="AI20" s="15">
        <v>5</v>
      </c>
      <c r="AJ20" s="15"/>
      <c r="AK20" s="15"/>
      <c r="AL20" s="15">
        <v>5</v>
      </c>
      <c r="AM20" s="15"/>
      <c r="AN20" s="15"/>
      <c r="AO20" s="15">
        <v>5</v>
      </c>
      <c r="AP20" s="15"/>
      <c r="AQ20" s="15"/>
      <c r="AR20" s="15">
        <v>5</v>
      </c>
      <c r="AS20" s="15"/>
      <c r="AT20" s="15"/>
      <c r="AU20" s="15">
        <v>2</v>
      </c>
      <c r="AV20" s="15"/>
      <c r="AW20" s="15"/>
      <c r="AX20" s="15">
        <v>1</v>
      </c>
      <c r="AY20" s="15"/>
      <c r="AZ20" s="15"/>
      <c r="BA20" s="15">
        <v>1</v>
      </c>
      <c r="BB20" s="15"/>
      <c r="BC20" s="15"/>
      <c r="BD20" s="15" t="s">
        <v>22</v>
      </c>
      <c r="BE20" s="15"/>
      <c r="BF20" s="15"/>
      <c r="BG20" s="15">
        <v>5</v>
      </c>
      <c r="BH20" s="15"/>
      <c r="BI20" s="15"/>
      <c r="BJ20" s="15" t="s">
        <v>22</v>
      </c>
      <c r="BK20" s="15"/>
      <c r="BL20" s="15"/>
      <c r="BM20" s="15"/>
      <c r="BN20" s="15">
        <v>3</v>
      </c>
      <c r="BO20" s="15"/>
      <c r="BP20" s="15"/>
      <c r="BQ20" s="15">
        <v>1</v>
      </c>
      <c r="BR20" s="15"/>
      <c r="BS20" s="15"/>
      <c r="BT20" s="15">
        <v>3</v>
      </c>
      <c r="BU20" s="15"/>
      <c r="BV20" s="15"/>
      <c r="BW20" s="15">
        <v>3</v>
      </c>
      <c r="BX20" s="15"/>
      <c r="BY20" s="15"/>
      <c r="BZ20" s="15" t="s">
        <v>17</v>
      </c>
      <c r="CA20" s="15"/>
      <c r="CB20" s="15"/>
      <c r="CC20" s="15" t="s">
        <v>10</v>
      </c>
      <c r="CD20" s="15"/>
      <c r="CE20" s="15"/>
      <c r="CF20" s="15" t="s">
        <v>5</v>
      </c>
      <c r="CG20" s="15"/>
      <c r="CH20" s="15"/>
      <c r="CI20" s="25" t="s">
        <v>11</v>
      </c>
      <c r="CJ20" s="13"/>
      <c r="CK20" s="13"/>
      <c r="CL20" s="12">
        <v>0.30416666666860692</v>
      </c>
    </row>
    <row r="21" spans="1:90" x14ac:dyDescent="0.3">
      <c r="A21" s="24">
        <v>42761.500752187501</v>
      </c>
      <c r="B21" s="23">
        <v>5</v>
      </c>
      <c r="C21" s="13"/>
      <c r="D21" s="13"/>
      <c r="E21" s="15">
        <v>3</v>
      </c>
      <c r="F21" s="15"/>
      <c r="G21" s="15"/>
      <c r="H21" s="15">
        <v>3</v>
      </c>
      <c r="I21" s="15"/>
      <c r="J21" s="15"/>
      <c r="K21" s="15">
        <v>3</v>
      </c>
      <c r="L21" s="15"/>
      <c r="M21" s="15"/>
      <c r="N21" s="15">
        <v>2</v>
      </c>
      <c r="O21" s="15"/>
      <c r="P21" s="15"/>
      <c r="Q21" s="15">
        <v>3</v>
      </c>
      <c r="R21" s="15"/>
      <c r="S21" s="15"/>
      <c r="T21" s="15">
        <v>2</v>
      </c>
      <c r="U21" s="15"/>
      <c r="V21" s="15"/>
      <c r="W21" s="15">
        <v>3</v>
      </c>
      <c r="X21" s="15"/>
      <c r="Y21" s="15"/>
      <c r="Z21" s="15">
        <v>2</v>
      </c>
      <c r="AA21" s="15"/>
      <c r="AB21" s="15"/>
      <c r="AC21" s="15">
        <v>2</v>
      </c>
      <c r="AD21" s="15"/>
      <c r="AE21" s="15"/>
      <c r="AF21" s="15">
        <v>3</v>
      </c>
      <c r="AG21" s="15"/>
      <c r="AH21" s="15"/>
      <c r="AI21" s="15">
        <v>5</v>
      </c>
      <c r="AJ21" s="15"/>
      <c r="AK21" s="15"/>
      <c r="AL21" s="15">
        <v>5</v>
      </c>
      <c r="AM21" s="15"/>
      <c r="AN21" s="15"/>
      <c r="AO21" s="15">
        <v>5</v>
      </c>
      <c r="AP21" s="15"/>
      <c r="AQ21" s="15"/>
      <c r="AR21" s="15">
        <v>5</v>
      </c>
      <c r="AS21" s="15"/>
      <c r="AT21" s="15"/>
      <c r="AU21" s="15">
        <v>4</v>
      </c>
      <c r="AV21" s="15"/>
      <c r="AW21" s="15"/>
      <c r="AX21" s="15" t="s">
        <v>22</v>
      </c>
      <c r="AY21" s="15"/>
      <c r="AZ21" s="15"/>
      <c r="BA21" s="15" t="s">
        <v>22</v>
      </c>
      <c r="BB21" s="15"/>
      <c r="BC21" s="15"/>
      <c r="BD21" s="15" t="s">
        <v>22</v>
      </c>
      <c r="BE21" s="15"/>
      <c r="BF21" s="15"/>
      <c r="BG21" s="15" t="s">
        <v>22</v>
      </c>
      <c r="BH21" s="15"/>
      <c r="BI21" s="15"/>
      <c r="BJ21" s="15">
        <v>5</v>
      </c>
      <c r="BK21" s="15"/>
      <c r="BL21" s="15"/>
      <c r="BM21" s="15"/>
      <c r="BN21" s="15">
        <v>3</v>
      </c>
      <c r="BO21" s="15"/>
      <c r="BP21" s="15"/>
      <c r="BQ21" s="15">
        <v>1</v>
      </c>
      <c r="BR21" s="15"/>
      <c r="BS21" s="15"/>
      <c r="BT21" s="15">
        <v>3</v>
      </c>
      <c r="BU21" s="15"/>
      <c r="BV21" s="15"/>
      <c r="BW21" s="15">
        <v>3</v>
      </c>
      <c r="BX21" s="15"/>
      <c r="BY21" s="15"/>
      <c r="BZ21" s="15" t="s">
        <v>17</v>
      </c>
      <c r="CA21" s="15"/>
      <c r="CB21" s="15"/>
      <c r="CC21" s="15" t="s">
        <v>10</v>
      </c>
      <c r="CD21" s="15"/>
      <c r="CE21" s="15"/>
      <c r="CF21" s="15" t="s">
        <v>15</v>
      </c>
      <c r="CG21" s="15"/>
      <c r="CH21" s="15"/>
      <c r="CI21" s="22" t="s">
        <v>14</v>
      </c>
      <c r="CJ21" s="13"/>
      <c r="CK21" s="13"/>
      <c r="CL21" s="12">
        <v>0.34722222221898846</v>
      </c>
    </row>
    <row r="22" spans="1:90" x14ac:dyDescent="0.3">
      <c r="A22" s="24">
        <v>42761.501580706019</v>
      </c>
      <c r="B22" s="23">
        <v>1</v>
      </c>
      <c r="C22" s="13"/>
      <c r="D22" s="13"/>
      <c r="E22" s="15">
        <v>5</v>
      </c>
      <c r="F22" s="15"/>
      <c r="G22" s="15"/>
      <c r="H22" s="15">
        <v>5</v>
      </c>
      <c r="I22" s="15"/>
      <c r="J22" s="15"/>
      <c r="K22" s="15">
        <v>5</v>
      </c>
      <c r="L22" s="15"/>
      <c r="M22" s="15"/>
      <c r="N22" s="15">
        <v>3</v>
      </c>
      <c r="O22" s="15"/>
      <c r="P22" s="15"/>
      <c r="Q22" s="15">
        <v>1</v>
      </c>
      <c r="R22" s="15"/>
      <c r="S22" s="15"/>
      <c r="T22" s="15">
        <v>1</v>
      </c>
      <c r="U22" s="15"/>
      <c r="V22" s="15"/>
      <c r="W22" s="15">
        <v>1</v>
      </c>
      <c r="X22" s="15"/>
      <c r="Y22" s="15"/>
      <c r="Z22" s="15">
        <v>1</v>
      </c>
      <c r="AA22" s="15"/>
      <c r="AB22" s="15"/>
      <c r="AC22" s="15">
        <v>1</v>
      </c>
      <c r="AD22" s="15"/>
      <c r="AE22" s="15"/>
      <c r="AF22" s="15">
        <v>1</v>
      </c>
      <c r="AG22" s="15"/>
      <c r="AH22" s="15"/>
      <c r="AI22" s="15">
        <v>1</v>
      </c>
      <c r="AJ22" s="15"/>
      <c r="AK22" s="15"/>
      <c r="AL22" s="15">
        <v>1</v>
      </c>
      <c r="AM22" s="15"/>
      <c r="AN22" s="15"/>
      <c r="AO22" s="15">
        <v>1</v>
      </c>
      <c r="AP22" s="15"/>
      <c r="AQ22" s="15"/>
      <c r="AR22" s="15">
        <v>1</v>
      </c>
      <c r="AS22" s="15"/>
      <c r="AT22" s="15"/>
      <c r="AU22" s="15">
        <v>4</v>
      </c>
      <c r="AV22" s="15"/>
      <c r="AW22" s="15"/>
      <c r="AX22" s="15">
        <v>4</v>
      </c>
      <c r="AY22" s="15"/>
      <c r="AZ22" s="15"/>
      <c r="BA22" s="15">
        <v>4</v>
      </c>
      <c r="BB22" s="15"/>
      <c r="BC22" s="15"/>
      <c r="BD22" s="15">
        <v>4</v>
      </c>
      <c r="BE22" s="15"/>
      <c r="BF22" s="15"/>
      <c r="BG22" s="15">
        <v>1</v>
      </c>
      <c r="BH22" s="15"/>
      <c r="BI22" s="15"/>
      <c r="BJ22" s="15">
        <v>1</v>
      </c>
      <c r="BK22" s="15"/>
      <c r="BL22" s="15"/>
      <c r="BM22" s="15"/>
      <c r="BN22" s="15">
        <v>1</v>
      </c>
      <c r="BO22" s="15"/>
      <c r="BP22" s="15"/>
      <c r="BQ22" s="15">
        <v>1</v>
      </c>
      <c r="BR22" s="15"/>
      <c r="BS22" s="15"/>
      <c r="BT22" s="15">
        <v>1</v>
      </c>
      <c r="BU22" s="15"/>
      <c r="BV22" s="15"/>
      <c r="BW22" s="15">
        <v>1</v>
      </c>
      <c r="BX22" s="15"/>
      <c r="BY22" s="15"/>
      <c r="BZ22" s="15" t="s">
        <v>17</v>
      </c>
      <c r="CA22" s="15"/>
      <c r="CB22" s="15"/>
      <c r="CC22" s="15" t="s">
        <v>10</v>
      </c>
      <c r="CD22" s="15"/>
      <c r="CE22" s="15"/>
      <c r="CF22" s="15" t="s">
        <v>12</v>
      </c>
      <c r="CG22" s="15"/>
      <c r="CH22" s="15"/>
      <c r="CI22" s="22" t="s">
        <v>14</v>
      </c>
      <c r="CJ22" s="13"/>
      <c r="CK22" s="13"/>
      <c r="CL22" s="12">
        <v>0.33333333333575865</v>
      </c>
    </row>
    <row r="23" spans="1:90" x14ac:dyDescent="0.3">
      <c r="A23" s="17">
        <v>42754.502812777777</v>
      </c>
      <c r="B23" s="21">
        <v>4</v>
      </c>
      <c r="C23" s="13"/>
      <c r="D23" s="13"/>
      <c r="E23" s="15">
        <v>2</v>
      </c>
      <c r="F23" s="15"/>
      <c r="G23" s="15"/>
      <c r="H23" s="15">
        <v>2</v>
      </c>
      <c r="I23" s="15"/>
      <c r="J23" s="15"/>
      <c r="K23" s="15">
        <v>3</v>
      </c>
      <c r="L23" s="15"/>
      <c r="M23" s="15"/>
      <c r="N23" s="15">
        <v>1</v>
      </c>
      <c r="O23" s="15"/>
      <c r="P23" s="15"/>
      <c r="Q23" s="15">
        <v>3</v>
      </c>
      <c r="R23" s="15"/>
      <c r="S23" s="15"/>
      <c r="T23" s="15">
        <v>3</v>
      </c>
      <c r="U23" s="15"/>
      <c r="V23" s="15"/>
      <c r="W23" s="15">
        <v>1</v>
      </c>
      <c r="X23" s="15"/>
      <c r="Y23" s="15"/>
      <c r="Z23" s="15">
        <v>2</v>
      </c>
      <c r="AA23" s="15"/>
      <c r="AB23" s="15"/>
      <c r="AC23" s="15">
        <v>2</v>
      </c>
      <c r="AD23" s="15"/>
      <c r="AE23" s="15"/>
      <c r="AF23" s="15">
        <v>5</v>
      </c>
      <c r="AG23" s="15"/>
      <c r="AH23" s="15"/>
      <c r="AI23" s="15">
        <v>5</v>
      </c>
      <c r="AJ23" s="15"/>
      <c r="AK23" s="15"/>
      <c r="AL23" s="15">
        <v>5</v>
      </c>
      <c r="AM23" s="15"/>
      <c r="AN23" s="15"/>
      <c r="AO23" s="15">
        <v>5</v>
      </c>
      <c r="AP23" s="15"/>
      <c r="AQ23" s="15"/>
      <c r="AR23" s="15">
        <v>5</v>
      </c>
      <c r="AS23" s="15"/>
      <c r="AT23" s="15"/>
      <c r="AU23" s="15">
        <v>2</v>
      </c>
      <c r="AV23" s="15"/>
      <c r="AW23" s="15"/>
      <c r="AX23" s="15">
        <v>1</v>
      </c>
      <c r="AY23" s="15"/>
      <c r="AZ23" s="15"/>
      <c r="BA23" s="15">
        <v>5</v>
      </c>
      <c r="BB23" s="15"/>
      <c r="BC23" s="15"/>
      <c r="BD23" s="15">
        <v>1</v>
      </c>
      <c r="BE23" s="15"/>
      <c r="BF23" s="15"/>
      <c r="BG23" s="15">
        <v>4</v>
      </c>
      <c r="BH23" s="15"/>
      <c r="BI23" s="15"/>
      <c r="BJ23" s="15">
        <v>4</v>
      </c>
      <c r="BK23" s="15"/>
      <c r="BL23" s="15"/>
      <c r="BM23" s="15"/>
      <c r="BN23" s="15">
        <v>3</v>
      </c>
      <c r="BO23" s="15"/>
      <c r="BP23" s="15"/>
      <c r="BQ23" s="15">
        <v>2</v>
      </c>
      <c r="BR23" s="15"/>
      <c r="BS23" s="15"/>
      <c r="BT23" s="15">
        <v>2</v>
      </c>
      <c r="BU23" s="15"/>
      <c r="BV23" s="15"/>
      <c r="BW23" s="15">
        <v>3</v>
      </c>
      <c r="BX23" s="15"/>
      <c r="BY23" s="15"/>
      <c r="BZ23" s="15" t="s">
        <v>17</v>
      </c>
      <c r="CA23" s="15"/>
      <c r="CB23" s="15"/>
      <c r="CC23" s="15" t="s">
        <v>20</v>
      </c>
      <c r="CD23" s="15"/>
      <c r="CE23" s="15"/>
      <c r="CF23" s="15" t="s">
        <v>9</v>
      </c>
      <c r="CG23" s="15"/>
      <c r="CH23" s="15"/>
      <c r="CI23" s="15" t="s">
        <v>18</v>
      </c>
      <c r="CJ23" s="13"/>
      <c r="CK23" s="13"/>
      <c r="CL23" s="12">
        <v>0.32847222222335404</v>
      </c>
    </row>
    <row r="24" spans="1:90" x14ac:dyDescent="0.3">
      <c r="A24" s="17">
        <v>42754.94986518519</v>
      </c>
      <c r="B24" s="21">
        <v>2</v>
      </c>
      <c r="C24" s="13"/>
      <c r="D24" s="13"/>
      <c r="E24" s="15">
        <v>5</v>
      </c>
      <c r="F24" s="15"/>
      <c r="G24" s="15"/>
      <c r="H24" s="15">
        <v>3</v>
      </c>
      <c r="I24" s="15"/>
      <c r="J24" s="15"/>
      <c r="K24" s="15">
        <v>3</v>
      </c>
      <c r="L24" s="15"/>
      <c r="M24" s="15"/>
      <c r="N24" s="15">
        <v>3</v>
      </c>
      <c r="O24" s="15"/>
      <c r="P24" s="15"/>
      <c r="Q24" s="15">
        <v>1</v>
      </c>
      <c r="R24" s="15"/>
      <c r="S24" s="15"/>
      <c r="T24" s="15">
        <v>1</v>
      </c>
      <c r="U24" s="15"/>
      <c r="V24" s="15"/>
      <c r="W24" s="15">
        <v>2</v>
      </c>
      <c r="X24" s="15"/>
      <c r="Y24" s="15"/>
      <c r="Z24" s="15">
        <v>2</v>
      </c>
      <c r="AA24" s="15"/>
      <c r="AB24" s="15"/>
      <c r="AC24" s="15">
        <v>3</v>
      </c>
      <c r="AD24" s="15"/>
      <c r="AE24" s="15"/>
      <c r="AF24" s="15">
        <v>4</v>
      </c>
      <c r="AG24" s="15"/>
      <c r="AH24" s="15"/>
      <c r="AI24" s="15">
        <v>5</v>
      </c>
      <c r="AJ24" s="15"/>
      <c r="AK24" s="15"/>
      <c r="AL24" s="15">
        <v>5</v>
      </c>
      <c r="AM24" s="15"/>
      <c r="AN24" s="15"/>
      <c r="AO24" s="15">
        <v>5</v>
      </c>
      <c r="AP24" s="15"/>
      <c r="AQ24" s="15"/>
      <c r="AR24" s="15">
        <v>5</v>
      </c>
      <c r="AS24" s="15"/>
      <c r="AT24" s="15"/>
      <c r="AU24" s="15">
        <v>3</v>
      </c>
      <c r="AV24" s="15"/>
      <c r="AW24" s="15"/>
      <c r="AX24" s="15">
        <v>4</v>
      </c>
      <c r="AY24" s="15"/>
      <c r="AZ24" s="15"/>
      <c r="BA24" s="15">
        <v>4</v>
      </c>
      <c r="BB24" s="15"/>
      <c r="BC24" s="15"/>
      <c r="BD24" s="15" t="s">
        <v>22</v>
      </c>
      <c r="BE24" s="15"/>
      <c r="BF24" s="15"/>
      <c r="BG24" s="15">
        <v>1</v>
      </c>
      <c r="BH24" s="15"/>
      <c r="BI24" s="15"/>
      <c r="BJ24" s="15">
        <v>4</v>
      </c>
      <c r="BK24" s="15"/>
      <c r="BL24" s="15"/>
      <c r="BM24" s="15"/>
      <c r="BN24" s="15">
        <v>2</v>
      </c>
      <c r="BO24" s="15"/>
      <c r="BP24" s="15"/>
      <c r="BQ24" s="15">
        <v>1</v>
      </c>
      <c r="BR24" s="15"/>
      <c r="BS24" s="15"/>
      <c r="BT24" s="15">
        <v>2</v>
      </c>
      <c r="BU24" s="15"/>
      <c r="BV24" s="15"/>
      <c r="BW24" s="15">
        <v>2</v>
      </c>
      <c r="BX24" s="15"/>
      <c r="BY24" s="15"/>
      <c r="BZ24" s="15" t="s">
        <v>17</v>
      </c>
      <c r="CA24" s="15"/>
      <c r="CB24" s="15"/>
      <c r="CC24" s="15" t="s">
        <v>16</v>
      </c>
      <c r="CD24" s="15"/>
      <c r="CE24" s="15"/>
      <c r="CF24" s="15" t="s">
        <v>7</v>
      </c>
      <c r="CG24" s="15"/>
      <c r="CH24" s="15"/>
      <c r="CI24" s="15" t="s">
        <v>18</v>
      </c>
      <c r="CJ24" s="13"/>
      <c r="CK24" s="13"/>
      <c r="CL24" s="12">
        <v>0.34027777778101154</v>
      </c>
    </row>
    <row r="25" spans="1:90" x14ac:dyDescent="0.3">
      <c r="A25" s="17">
        <v>42755.364289120371</v>
      </c>
      <c r="B25" s="21">
        <v>5</v>
      </c>
      <c r="C25" s="13"/>
      <c r="D25" s="13"/>
      <c r="E25" s="15">
        <v>1</v>
      </c>
      <c r="F25" s="15"/>
      <c r="G25" s="15"/>
      <c r="H25" s="15">
        <v>1</v>
      </c>
      <c r="I25" s="15"/>
      <c r="J25" s="15"/>
      <c r="K25" s="15">
        <v>3</v>
      </c>
      <c r="L25" s="15"/>
      <c r="M25" s="15"/>
      <c r="N25" s="15">
        <v>2</v>
      </c>
      <c r="O25" s="15"/>
      <c r="P25" s="15"/>
      <c r="Q25" s="15">
        <v>3</v>
      </c>
      <c r="R25" s="15"/>
      <c r="S25" s="15"/>
      <c r="T25" s="15">
        <v>3</v>
      </c>
      <c r="U25" s="15"/>
      <c r="V25" s="15"/>
      <c r="W25" s="15">
        <v>1</v>
      </c>
      <c r="X25" s="15"/>
      <c r="Y25" s="15"/>
      <c r="Z25" s="15">
        <v>1</v>
      </c>
      <c r="AA25" s="15"/>
      <c r="AB25" s="15"/>
      <c r="AC25" s="15">
        <v>1</v>
      </c>
      <c r="AD25" s="15"/>
      <c r="AE25" s="15"/>
      <c r="AF25" s="15">
        <v>5</v>
      </c>
      <c r="AG25" s="15"/>
      <c r="AH25" s="15"/>
      <c r="AI25" s="15">
        <v>3</v>
      </c>
      <c r="AJ25" s="15"/>
      <c r="AK25" s="15"/>
      <c r="AL25" s="15">
        <v>5</v>
      </c>
      <c r="AM25" s="15"/>
      <c r="AN25" s="15"/>
      <c r="AO25" s="15">
        <v>5</v>
      </c>
      <c r="AP25" s="15"/>
      <c r="AQ25" s="15"/>
      <c r="AR25" s="15">
        <v>5</v>
      </c>
      <c r="AS25" s="15"/>
      <c r="AT25" s="15"/>
      <c r="AU25" s="15">
        <v>4</v>
      </c>
      <c r="AV25" s="15"/>
      <c r="AW25" s="15"/>
      <c r="AX25" s="15">
        <v>1</v>
      </c>
      <c r="AY25" s="15"/>
      <c r="AZ25" s="15"/>
      <c r="BA25" s="15" t="s">
        <v>22</v>
      </c>
      <c r="BB25" s="15"/>
      <c r="BC25" s="15"/>
      <c r="BD25" s="15">
        <v>5</v>
      </c>
      <c r="BE25" s="15"/>
      <c r="BF25" s="15"/>
      <c r="BG25" s="15">
        <v>1</v>
      </c>
      <c r="BH25" s="15"/>
      <c r="BI25" s="15"/>
      <c r="BJ25" s="15">
        <v>4</v>
      </c>
      <c r="BK25" s="15"/>
      <c r="BL25" s="15"/>
      <c r="BM25" s="15"/>
      <c r="BN25" s="15">
        <v>3</v>
      </c>
      <c r="BO25" s="15"/>
      <c r="BP25" s="15"/>
      <c r="BQ25" s="15">
        <v>1</v>
      </c>
      <c r="BR25" s="15"/>
      <c r="BS25" s="15"/>
      <c r="BT25" s="15">
        <v>2</v>
      </c>
      <c r="BU25" s="15"/>
      <c r="BV25" s="15"/>
      <c r="BW25" s="15">
        <v>3</v>
      </c>
      <c r="BX25" s="15"/>
      <c r="BY25" s="15"/>
      <c r="BZ25" s="15" t="s">
        <v>17</v>
      </c>
      <c r="CA25" s="15"/>
      <c r="CB25" s="15"/>
      <c r="CC25" s="15" t="s">
        <v>20</v>
      </c>
      <c r="CD25" s="15"/>
      <c r="CE25" s="15"/>
      <c r="CF25" s="15" t="s">
        <v>19</v>
      </c>
      <c r="CG25" s="15"/>
      <c r="CH25" s="15"/>
      <c r="CI25" s="15" t="s">
        <v>18</v>
      </c>
      <c r="CJ25" s="13"/>
      <c r="CK25" s="13"/>
      <c r="CL25" s="12">
        <v>0.33333333333575865</v>
      </c>
    </row>
    <row r="26" spans="1:90" x14ac:dyDescent="0.3">
      <c r="A26" s="17">
        <v>42755.380457199077</v>
      </c>
      <c r="B26" s="21">
        <v>4</v>
      </c>
      <c r="C26" s="13"/>
      <c r="D26" s="13"/>
      <c r="E26" s="15">
        <v>2</v>
      </c>
      <c r="F26" s="15"/>
      <c r="G26" s="15"/>
      <c r="H26" s="15">
        <v>4</v>
      </c>
      <c r="I26" s="15"/>
      <c r="J26" s="15"/>
      <c r="K26" s="15">
        <v>2</v>
      </c>
      <c r="L26" s="15"/>
      <c r="M26" s="15"/>
      <c r="N26" s="15">
        <v>1</v>
      </c>
      <c r="O26" s="15"/>
      <c r="P26" s="15"/>
      <c r="Q26" s="15">
        <v>3</v>
      </c>
      <c r="R26" s="15"/>
      <c r="S26" s="15"/>
      <c r="T26" s="15">
        <v>4</v>
      </c>
      <c r="U26" s="15"/>
      <c r="V26" s="15"/>
      <c r="W26" s="15">
        <v>3</v>
      </c>
      <c r="X26" s="15"/>
      <c r="Y26" s="15"/>
      <c r="Z26" s="15">
        <v>3</v>
      </c>
      <c r="AA26" s="15"/>
      <c r="AB26" s="15"/>
      <c r="AC26" s="15">
        <v>3</v>
      </c>
      <c r="AD26" s="15"/>
      <c r="AE26" s="15"/>
      <c r="AF26" s="15">
        <v>5</v>
      </c>
      <c r="AG26" s="15"/>
      <c r="AH26" s="15"/>
      <c r="AI26" s="15">
        <v>5</v>
      </c>
      <c r="AJ26" s="15"/>
      <c r="AK26" s="15"/>
      <c r="AL26" s="15">
        <v>5</v>
      </c>
      <c r="AM26" s="15"/>
      <c r="AN26" s="15"/>
      <c r="AO26" s="15">
        <v>5</v>
      </c>
      <c r="AP26" s="15"/>
      <c r="AQ26" s="15"/>
      <c r="AR26" s="15">
        <v>5</v>
      </c>
      <c r="AS26" s="15"/>
      <c r="AT26" s="15"/>
      <c r="AU26" s="15">
        <v>4</v>
      </c>
      <c r="AV26" s="15"/>
      <c r="AW26" s="15"/>
      <c r="AX26" s="15">
        <v>1</v>
      </c>
      <c r="AY26" s="15"/>
      <c r="AZ26" s="15"/>
      <c r="BA26" s="15" t="s">
        <v>22</v>
      </c>
      <c r="BB26" s="15"/>
      <c r="BC26" s="15"/>
      <c r="BD26" s="15">
        <v>5</v>
      </c>
      <c r="BE26" s="15"/>
      <c r="BF26" s="15"/>
      <c r="BG26" s="15" t="s">
        <v>22</v>
      </c>
      <c r="BH26" s="15"/>
      <c r="BI26" s="15"/>
      <c r="BJ26" s="15">
        <v>4</v>
      </c>
      <c r="BK26" s="15"/>
      <c r="BL26" s="15"/>
      <c r="BM26" s="15"/>
      <c r="BN26" s="15">
        <v>3</v>
      </c>
      <c r="BO26" s="15"/>
      <c r="BP26" s="15"/>
      <c r="BQ26" s="15">
        <v>3</v>
      </c>
      <c r="BR26" s="15"/>
      <c r="BS26" s="15"/>
      <c r="BT26" s="15">
        <v>3</v>
      </c>
      <c r="BU26" s="15"/>
      <c r="BV26" s="15"/>
      <c r="BW26" s="15">
        <v>2</v>
      </c>
      <c r="BX26" s="15"/>
      <c r="BY26" s="15"/>
      <c r="BZ26" s="15" t="s">
        <v>17</v>
      </c>
      <c r="CA26" s="15"/>
      <c r="CB26" s="15"/>
      <c r="CC26" s="15" t="s">
        <v>13</v>
      </c>
      <c r="CD26" s="15"/>
      <c r="CE26" s="15"/>
      <c r="CF26" s="15" t="s">
        <v>15</v>
      </c>
      <c r="CG26" s="15"/>
      <c r="CH26" s="15"/>
      <c r="CI26" s="15" t="s">
        <v>18</v>
      </c>
      <c r="CJ26" s="13"/>
      <c r="CK26" s="13"/>
      <c r="CL26" s="12">
        <v>0.33333333333575865</v>
      </c>
    </row>
    <row r="27" spans="1:90" x14ac:dyDescent="0.3">
      <c r="A27" s="17">
        <v>42755.400265474542</v>
      </c>
      <c r="B27" s="21">
        <v>4</v>
      </c>
      <c r="C27" s="13"/>
      <c r="D27" s="13"/>
      <c r="E27" s="15">
        <v>2</v>
      </c>
      <c r="F27" s="15"/>
      <c r="G27" s="15"/>
      <c r="H27" s="15">
        <v>2</v>
      </c>
      <c r="I27" s="15"/>
      <c r="J27" s="15"/>
      <c r="K27" s="15">
        <v>1</v>
      </c>
      <c r="L27" s="15"/>
      <c r="M27" s="15"/>
      <c r="N27" s="15">
        <v>2</v>
      </c>
      <c r="O27" s="15"/>
      <c r="P27" s="15"/>
      <c r="Q27" s="15">
        <v>2</v>
      </c>
      <c r="R27" s="15"/>
      <c r="S27" s="15"/>
      <c r="T27" s="15">
        <v>2</v>
      </c>
      <c r="U27" s="15"/>
      <c r="V27" s="15"/>
      <c r="W27" s="15">
        <v>2</v>
      </c>
      <c r="X27" s="15"/>
      <c r="Y27" s="15"/>
      <c r="Z27" s="15">
        <v>2</v>
      </c>
      <c r="AA27" s="15"/>
      <c r="AB27" s="15"/>
      <c r="AC27" s="15">
        <v>2</v>
      </c>
      <c r="AD27" s="15"/>
      <c r="AE27" s="15"/>
      <c r="AF27" s="15">
        <v>3</v>
      </c>
      <c r="AG27" s="15"/>
      <c r="AH27" s="15"/>
      <c r="AI27" s="15">
        <v>5</v>
      </c>
      <c r="AJ27" s="15"/>
      <c r="AK27" s="15"/>
      <c r="AL27" s="15">
        <v>5</v>
      </c>
      <c r="AM27" s="15"/>
      <c r="AN27" s="15"/>
      <c r="AO27" s="15">
        <v>5</v>
      </c>
      <c r="AP27" s="15"/>
      <c r="AQ27" s="15"/>
      <c r="AR27" s="15">
        <v>5</v>
      </c>
      <c r="AS27" s="15"/>
      <c r="AT27" s="15"/>
      <c r="AU27" s="15">
        <v>4</v>
      </c>
      <c r="AV27" s="15"/>
      <c r="AW27" s="15"/>
      <c r="AX27" s="15">
        <v>1</v>
      </c>
      <c r="AY27" s="15"/>
      <c r="AZ27" s="15"/>
      <c r="BA27" s="15" t="s">
        <v>22</v>
      </c>
      <c r="BB27" s="15"/>
      <c r="BC27" s="15"/>
      <c r="BD27" s="15" t="s">
        <v>22</v>
      </c>
      <c r="BE27" s="15"/>
      <c r="BF27" s="15"/>
      <c r="BG27" s="15" t="s">
        <v>22</v>
      </c>
      <c r="BH27" s="15"/>
      <c r="BI27" s="15"/>
      <c r="BJ27" s="15">
        <v>5</v>
      </c>
      <c r="BK27" s="15"/>
      <c r="BL27" s="15"/>
      <c r="BM27" s="15"/>
      <c r="BN27" s="15">
        <v>3</v>
      </c>
      <c r="BO27" s="15"/>
      <c r="BP27" s="15"/>
      <c r="BQ27" s="15">
        <v>3</v>
      </c>
      <c r="BR27" s="15"/>
      <c r="BS27" s="15"/>
      <c r="BT27" s="15">
        <v>3</v>
      </c>
      <c r="BU27" s="15"/>
      <c r="BV27" s="15"/>
      <c r="BW27" s="15">
        <v>3</v>
      </c>
      <c r="BX27" s="15"/>
      <c r="BY27" s="15"/>
      <c r="BZ27" s="15" t="s">
        <v>17</v>
      </c>
      <c r="CA27" s="15"/>
      <c r="CB27" s="15"/>
      <c r="CC27" s="15" t="s">
        <v>10</v>
      </c>
      <c r="CD27" s="15"/>
      <c r="CE27" s="15"/>
      <c r="CF27" s="15" t="s">
        <v>15</v>
      </c>
      <c r="CG27" s="15"/>
      <c r="CH27" s="15"/>
      <c r="CI27" s="15" t="s">
        <v>18</v>
      </c>
      <c r="CJ27" s="13"/>
      <c r="CK27" s="13"/>
      <c r="CL27" s="12">
        <v>0.33333333333575865</v>
      </c>
    </row>
    <row r="28" spans="1:90" x14ac:dyDescent="0.3">
      <c r="A28" s="17">
        <v>42755.431139340275</v>
      </c>
      <c r="B28" s="21">
        <v>4</v>
      </c>
      <c r="C28" s="13"/>
      <c r="D28" s="13"/>
      <c r="E28" s="15">
        <v>2</v>
      </c>
      <c r="F28" s="15"/>
      <c r="G28" s="15"/>
      <c r="H28" s="15">
        <v>2</v>
      </c>
      <c r="I28" s="15"/>
      <c r="J28" s="15"/>
      <c r="K28" s="15">
        <v>1</v>
      </c>
      <c r="L28" s="15"/>
      <c r="M28" s="15"/>
      <c r="N28" s="15">
        <v>2</v>
      </c>
      <c r="O28" s="15"/>
      <c r="P28" s="15"/>
      <c r="Q28" s="15">
        <v>2</v>
      </c>
      <c r="R28" s="15"/>
      <c r="S28" s="15"/>
      <c r="T28" s="15">
        <v>2</v>
      </c>
      <c r="U28" s="15"/>
      <c r="V28" s="15"/>
      <c r="W28" s="15">
        <v>2</v>
      </c>
      <c r="X28" s="15"/>
      <c r="Y28" s="15"/>
      <c r="Z28" s="15">
        <v>2</v>
      </c>
      <c r="AA28" s="15"/>
      <c r="AB28" s="15"/>
      <c r="AC28" s="15">
        <v>2</v>
      </c>
      <c r="AD28" s="15"/>
      <c r="AE28" s="15"/>
      <c r="AF28" s="15">
        <v>3</v>
      </c>
      <c r="AG28" s="15"/>
      <c r="AH28" s="15"/>
      <c r="AI28" s="15">
        <v>5</v>
      </c>
      <c r="AJ28" s="15"/>
      <c r="AK28" s="15"/>
      <c r="AL28" s="15">
        <v>5</v>
      </c>
      <c r="AM28" s="15"/>
      <c r="AN28" s="15"/>
      <c r="AO28" s="15">
        <v>5</v>
      </c>
      <c r="AP28" s="15"/>
      <c r="AQ28" s="15"/>
      <c r="AR28" s="15">
        <v>5</v>
      </c>
      <c r="AS28" s="15"/>
      <c r="AT28" s="15"/>
      <c r="AU28" s="15">
        <v>4</v>
      </c>
      <c r="AV28" s="15"/>
      <c r="AW28" s="15"/>
      <c r="AX28" s="15">
        <v>1</v>
      </c>
      <c r="AY28" s="15"/>
      <c r="AZ28" s="15"/>
      <c r="BA28" s="15" t="s">
        <v>22</v>
      </c>
      <c r="BB28" s="15"/>
      <c r="BC28" s="15"/>
      <c r="BD28" s="15" t="s">
        <v>22</v>
      </c>
      <c r="BE28" s="15"/>
      <c r="BF28" s="15"/>
      <c r="BG28" s="15" t="s">
        <v>22</v>
      </c>
      <c r="BH28" s="15"/>
      <c r="BI28" s="15"/>
      <c r="BJ28" s="15">
        <v>5</v>
      </c>
      <c r="BK28" s="15"/>
      <c r="BL28" s="15"/>
      <c r="BM28" s="15"/>
      <c r="BN28" s="15">
        <v>3</v>
      </c>
      <c r="BO28" s="15"/>
      <c r="BP28" s="15"/>
      <c r="BQ28" s="15">
        <v>3</v>
      </c>
      <c r="BR28" s="15"/>
      <c r="BS28" s="15"/>
      <c r="BT28" s="15">
        <v>3</v>
      </c>
      <c r="BU28" s="15"/>
      <c r="BV28" s="15"/>
      <c r="BW28" s="15">
        <v>3</v>
      </c>
      <c r="BX28" s="15"/>
      <c r="BY28" s="15"/>
      <c r="BZ28" s="15" t="s">
        <v>17</v>
      </c>
      <c r="CA28" s="15"/>
      <c r="CB28" s="15"/>
      <c r="CC28" s="15" t="s">
        <v>10</v>
      </c>
      <c r="CD28" s="15"/>
      <c r="CE28" s="15"/>
      <c r="CF28" s="15" t="s">
        <v>15</v>
      </c>
      <c r="CG28" s="15"/>
      <c r="CH28" s="15"/>
      <c r="CI28" s="15" t="s">
        <v>18</v>
      </c>
      <c r="CJ28" s="13"/>
      <c r="CK28" s="13"/>
      <c r="CL28" s="12">
        <v>0.33333333333575865</v>
      </c>
    </row>
    <row r="29" spans="1:90" x14ac:dyDescent="0.3">
      <c r="A29" s="17">
        <v>42757.908943576389</v>
      </c>
      <c r="B29" s="21">
        <v>4</v>
      </c>
      <c r="C29" s="13"/>
      <c r="D29" s="13"/>
      <c r="E29" s="15">
        <v>2</v>
      </c>
      <c r="F29" s="15"/>
      <c r="G29" s="15"/>
      <c r="H29" s="15">
        <v>2</v>
      </c>
      <c r="I29" s="15"/>
      <c r="J29" s="15"/>
      <c r="K29" s="15">
        <v>1</v>
      </c>
      <c r="L29" s="15"/>
      <c r="M29" s="15"/>
      <c r="N29" s="15">
        <v>2</v>
      </c>
      <c r="O29" s="15"/>
      <c r="P29" s="15"/>
      <c r="Q29" s="15">
        <v>3</v>
      </c>
      <c r="R29" s="15"/>
      <c r="S29" s="15"/>
      <c r="T29" s="15">
        <v>2</v>
      </c>
      <c r="U29" s="15"/>
      <c r="V29" s="15"/>
      <c r="W29" s="15">
        <v>3</v>
      </c>
      <c r="X29" s="15"/>
      <c r="Y29" s="15"/>
      <c r="Z29" s="15">
        <v>2</v>
      </c>
      <c r="AA29" s="15"/>
      <c r="AB29" s="15"/>
      <c r="AC29" s="15">
        <v>1</v>
      </c>
      <c r="AD29" s="15"/>
      <c r="AE29" s="15"/>
      <c r="AF29" s="15">
        <v>4</v>
      </c>
      <c r="AG29" s="15"/>
      <c r="AH29" s="15"/>
      <c r="AI29" s="15">
        <v>5</v>
      </c>
      <c r="AJ29" s="15"/>
      <c r="AK29" s="15"/>
      <c r="AL29" s="15">
        <v>5</v>
      </c>
      <c r="AM29" s="15"/>
      <c r="AN29" s="15"/>
      <c r="AO29" s="15">
        <v>5</v>
      </c>
      <c r="AP29" s="15"/>
      <c r="AQ29" s="15"/>
      <c r="AR29" s="15">
        <v>5</v>
      </c>
      <c r="AS29" s="15"/>
      <c r="AT29" s="15"/>
      <c r="AU29" s="15">
        <v>3</v>
      </c>
      <c r="AV29" s="15"/>
      <c r="AW29" s="15"/>
      <c r="AX29" s="15" t="s">
        <v>22</v>
      </c>
      <c r="AY29" s="15"/>
      <c r="AZ29" s="15"/>
      <c r="BA29" s="15">
        <v>5</v>
      </c>
      <c r="BB29" s="15"/>
      <c r="BC29" s="15"/>
      <c r="BD29" s="15" t="s">
        <v>22</v>
      </c>
      <c r="BE29" s="15"/>
      <c r="BF29" s="15"/>
      <c r="BG29" s="15" t="s">
        <v>22</v>
      </c>
      <c r="BH29" s="15"/>
      <c r="BI29" s="15"/>
      <c r="BJ29" s="15">
        <v>4</v>
      </c>
      <c r="BK29" s="15"/>
      <c r="BL29" s="15"/>
      <c r="BM29" s="15"/>
      <c r="BN29" s="15">
        <v>3</v>
      </c>
      <c r="BO29" s="15"/>
      <c r="BP29" s="15"/>
      <c r="BQ29" s="15">
        <v>2</v>
      </c>
      <c r="BR29" s="15"/>
      <c r="BS29" s="15"/>
      <c r="BT29" s="15">
        <v>2</v>
      </c>
      <c r="BU29" s="15"/>
      <c r="BV29" s="15"/>
      <c r="BW29" s="15">
        <v>3</v>
      </c>
      <c r="BX29" s="15"/>
      <c r="BY29" s="15"/>
      <c r="BZ29" s="15" t="s">
        <v>17</v>
      </c>
      <c r="CA29" s="15"/>
      <c r="CB29" s="15"/>
      <c r="CC29" s="15" t="s">
        <v>16</v>
      </c>
      <c r="CD29" s="15"/>
      <c r="CE29" s="15"/>
      <c r="CF29" s="15" t="s">
        <v>19</v>
      </c>
      <c r="CG29" s="15"/>
      <c r="CH29" s="15"/>
      <c r="CI29" s="15" t="s">
        <v>18</v>
      </c>
      <c r="CJ29" s="13"/>
      <c r="CK29" s="13"/>
      <c r="CL29" s="12">
        <v>0.34305555555329192</v>
      </c>
    </row>
    <row r="30" spans="1:90" x14ac:dyDescent="0.3">
      <c r="A30" s="17">
        <v>42758.403083831014</v>
      </c>
      <c r="B30" s="21">
        <v>5</v>
      </c>
      <c r="C30" s="13"/>
      <c r="D30" s="13"/>
      <c r="E30" s="15">
        <v>1</v>
      </c>
      <c r="F30" s="15"/>
      <c r="G30" s="15"/>
      <c r="H30" s="15">
        <v>3</v>
      </c>
      <c r="I30" s="15"/>
      <c r="J30" s="15"/>
      <c r="K30" s="15">
        <v>1</v>
      </c>
      <c r="L30" s="15"/>
      <c r="M30" s="15"/>
      <c r="N30" s="15">
        <v>3</v>
      </c>
      <c r="O30" s="15"/>
      <c r="P30" s="15"/>
      <c r="Q30" s="15">
        <v>3</v>
      </c>
      <c r="R30" s="15"/>
      <c r="S30" s="15"/>
      <c r="T30" s="15">
        <v>1</v>
      </c>
      <c r="U30" s="15"/>
      <c r="V30" s="15"/>
      <c r="W30" s="15">
        <v>3</v>
      </c>
      <c r="X30" s="15"/>
      <c r="Y30" s="15"/>
      <c r="Z30" s="15">
        <v>3</v>
      </c>
      <c r="AA30" s="15"/>
      <c r="AB30" s="15"/>
      <c r="AC30" s="15">
        <v>2</v>
      </c>
      <c r="AD30" s="15"/>
      <c r="AE30" s="15"/>
      <c r="AF30" s="15">
        <v>4</v>
      </c>
      <c r="AG30" s="15"/>
      <c r="AH30" s="15"/>
      <c r="AI30" s="15">
        <v>5</v>
      </c>
      <c r="AJ30" s="15"/>
      <c r="AK30" s="15"/>
      <c r="AL30" s="15">
        <v>5</v>
      </c>
      <c r="AM30" s="15"/>
      <c r="AN30" s="15"/>
      <c r="AO30" s="15">
        <v>5</v>
      </c>
      <c r="AP30" s="15"/>
      <c r="AQ30" s="15"/>
      <c r="AR30" s="15">
        <v>5</v>
      </c>
      <c r="AS30" s="15"/>
      <c r="AT30" s="15"/>
      <c r="AU30" s="15">
        <v>1</v>
      </c>
      <c r="AV30" s="15"/>
      <c r="AW30" s="15"/>
      <c r="AX30" s="15" t="s">
        <v>22</v>
      </c>
      <c r="AY30" s="15"/>
      <c r="AZ30" s="15"/>
      <c r="BA30" s="15" t="s">
        <v>22</v>
      </c>
      <c r="BB30" s="15"/>
      <c r="BC30" s="15"/>
      <c r="BD30" s="15" t="s">
        <v>22</v>
      </c>
      <c r="BE30" s="15"/>
      <c r="BF30" s="15"/>
      <c r="BG30" s="15" t="s">
        <v>22</v>
      </c>
      <c r="BH30" s="15"/>
      <c r="BI30" s="15"/>
      <c r="BJ30" s="15" t="s">
        <v>22</v>
      </c>
      <c r="BK30" s="15"/>
      <c r="BL30" s="15"/>
      <c r="BM30" s="15"/>
      <c r="BN30" s="15">
        <v>2</v>
      </c>
      <c r="BO30" s="15"/>
      <c r="BP30" s="15"/>
      <c r="BQ30" s="15">
        <v>2</v>
      </c>
      <c r="BR30" s="15"/>
      <c r="BS30" s="15"/>
      <c r="BT30" s="15">
        <v>1</v>
      </c>
      <c r="BU30" s="15"/>
      <c r="BV30" s="15"/>
      <c r="BW30" s="15">
        <v>2</v>
      </c>
      <c r="BX30" s="15"/>
      <c r="BY30" s="15"/>
      <c r="BZ30" s="15" t="s">
        <v>17</v>
      </c>
      <c r="CA30" s="15"/>
      <c r="CB30" s="15"/>
      <c r="CC30" s="15" t="s">
        <v>20</v>
      </c>
      <c r="CD30" s="15"/>
      <c r="CE30" s="15"/>
      <c r="CF30" s="15" t="s">
        <v>12</v>
      </c>
      <c r="CG30" s="15"/>
      <c r="CH30" s="15"/>
      <c r="CI30" s="15" t="s">
        <v>18</v>
      </c>
      <c r="CJ30" s="13"/>
      <c r="CK30" s="13"/>
      <c r="CL30" s="12">
        <v>0.34444444444670808</v>
      </c>
    </row>
    <row r="31" spans="1:90" x14ac:dyDescent="0.3">
      <c r="A31" s="17">
        <v>42760.406655891202</v>
      </c>
      <c r="B31" s="21">
        <v>4</v>
      </c>
      <c r="C31" s="13"/>
      <c r="D31" s="13"/>
      <c r="E31" s="15">
        <v>2</v>
      </c>
      <c r="F31" s="15"/>
      <c r="G31" s="15"/>
      <c r="H31" s="15">
        <v>2</v>
      </c>
      <c r="I31" s="15"/>
      <c r="J31" s="15"/>
      <c r="K31" s="15">
        <v>1</v>
      </c>
      <c r="L31" s="15"/>
      <c r="M31" s="15"/>
      <c r="N31" s="15">
        <v>3</v>
      </c>
      <c r="O31" s="15"/>
      <c r="P31" s="15"/>
      <c r="Q31" s="15">
        <v>3</v>
      </c>
      <c r="R31" s="15"/>
      <c r="S31" s="15"/>
      <c r="T31" s="15">
        <v>2</v>
      </c>
      <c r="U31" s="15"/>
      <c r="V31" s="15"/>
      <c r="W31" s="15">
        <v>1</v>
      </c>
      <c r="X31" s="15"/>
      <c r="Y31" s="15"/>
      <c r="Z31" s="15">
        <v>3</v>
      </c>
      <c r="AA31" s="15"/>
      <c r="AB31" s="15"/>
      <c r="AC31" s="15">
        <v>3</v>
      </c>
      <c r="AD31" s="15"/>
      <c r="AE31" s="15"/>
      <c r="AF31" s="15">
        <v>5</v>
      </c>
      <c r="AG31" s="15"/>
      <c r="AH31" s="15"/>
      <c r="AI31" s="15">
        <v>5</v>
      </c>
      <c r="AJ31" s="15"/>
      <c r="AK31" s="15"/>
      <c r="AL31" s="15">
        <v>5</v>
      </c>
      <c r="AM31" s="15"/>
      <c r="AN31" s="15"/>
      <c r="AO31" s="15">
        <v>3</v>
      </c>
      <c r="AP31" s="15"/>
      <c r="AQ31" s="15"/>
      <c r="AR31" s="15">
        <v>5</v>
      </c>
      <c r="AS31" s="15"/>
      <c r="AT31" s="15"/>
      <c r="AU31" s="15">
        <v>1</v>
      </c>
      <c r="AV31" s="15"/>
      <c r="AW31" s="15"/>
      <c r="AX31" s="15">
        <v>1</v>
      </c>
      <c r="AY31" s="15"/>
      <c r="AZ31" s="15"/>
      <c r="BA31" s="15" t="s">
        <v>22</v>
      </c>
      <c r="BB31" s="15"/>
      <c r="BC31" s="15"/>
      <c r="BD31" s="15">
        <v>1</v>
      </c>
      <c r="BE31" s="15"/>
      <c r="BF31" s="15"/>
      <c r="BG31" s="15" t="s">
        <v>22</v>
      </c>
      <c r="BH31" s="15"/>
      <c r="BI31" s="15"/>
      <c r="BJ31" s="15">
        <v>5</v>
      </c>
      <c r="BK31" s="15"/>
      <c r="BL31" s="15"/>
      <c r="BM31" s="15"/>
      <c r="BN31" s="15">
        <v>2</v>
      </c>
      <c r="BO31" s="15"/>
      <c r="BP31" s="15"/>
      <c r="BQ31" s="15">
        <v>1</v>
      </c>
      <c r="BR31" s="15"/>
      <c r="BS31" s="15"/>
      <c r="BT31" s="15">
        <v>2</v>
      </c>
      <c r="BU31" s="15"/>
      <c r="BV31" s="15"/>
      <c r="BW31" s="15">
        <v>2</v>
      </c>
      <c r="BX31" s="15"/>
      <c r="BY31" s="15"/>
      <c r="BZ31" s="15" t="s">
        <v>17</v>
      </c>
      <c r="CA31" s="15"/>
      <c r="CB31" s="15"/>
      <c r="CC31" s="15" t="s">
        <v>13</v>
      </c>
      <c r="CD31" s="15"/>
      <c r="CE31" s="15"/>
      <c r="CF31" s="15" t="s">
        <v>19</v>
      </c>
      <c r="CG31" s="15"/>
      <c r="CH31" s="15"/>
      <c r="CI31" s="15" t="s">
        <v>18</v>
      </c>
      <c r="CJ31" s="13"/>
      <c r="CK31" s="13"/>
      <c r="CL31" s="12">
        <v>0.34027777778101154</v>
      </c>
    </row>
    <row r="32" spans="1:90" x14ac:dyDescent="0.3">
      <c r="A32" s="17">
        <v>42760.406765254629</v>
      </c>
      <c r="B32" s="21">
        <v>4</v>
      </c>
      <c r="C32" s="13"/>
      <c r="D32" s="13"/>
      <c r="E32" s="15">
        <v>2</v>
      </c>
      <c r="F32" s="15"/>
      <c r="G32" s="15"/>
      <c r="H32" s="15">
        <v>2</v>
      </c>
      <c r="I32" s="15"/>
      <c r="J32" s="15"/>
      <c r="K32" s="15">
        <v>1</v>
      </c>
      <c r="L32" s="15"/>
      <c r="M32" s="15"/>
      <c r="N32" s="15">
        <v>3</v>
      </c>
      <c r="O32" s="15"/>
      <c r="P32" s="15"/>
      <c r="Q32" s="15">
        <v>3</v>
      </c>
      <c r="R32" s="15"/>
      <c r="S32" s="15"/>
      <c r="T32" s="15">
        <v>2</v>
      </c>
      <c r="U32" s="15"/>
      <c r="V32" s="15"/>
      <c r="W32" s="15">
        <v>1</v>
      </c>
      <c r="X32" s="15"/>
      <c r="Y32" s="15"/>
      <c r="Z32" s="15">
        <v>3</v>
      </c>
      <c r="AA32" s="15"/>
      <c r="AB32" s="15"/>
      <c r="AC32" s="15">
        <v>3</v>
      </c>
      <c r="AD32" s="15"/>
      <c r="AE32" s="15"/>
      <c r="AF32" s="15">
        <v>5</v>
      </c>
      <c r="AG32" s="15"/>
      <c r="AH32" s="15"/>
      <c r="AI32" s="15">
        <v>5</v>
      </c>
      <c r="AJ32" s="15"/>
      <c r="AK32" s="15"/>
      <c r="AL32" s="15">
        <v>5</v>
      </c>
      <c r="AM32" s="15"/>
      <c r="AN32" s="15"/>
      <c r="AO32" s="15">
        <v>3</v>
      </c>
      <c r="AP32" s="15"/>
      <c r="AQ32" s="15"/>
      <c r="AR32" s="15">
        <v>5</v>
      </c>
      <c r="AS32" s="15"/>
      <c r="AT32" s="15"/>
      <c r="AU32" s="15">
        <v>1</v>
      </c>
      <c r="AV32" s="15"/>
      <c r="AW32" s="15"/>
      <c r="AX32" s="15">
        <v>1</v>
      </c>
      <c r="AY32" s="15"/>
      <c r="AZ32" s="15"/>
      <c r="BA32" s="15" t="s">
        <v>22</v>
      </c>
      <c r="BB32" s="15"/>
      <c r="BC32" s="15"/>
      <c r="BD32" s="15">
        <v>1</v>
      </c>
      <c r="BE32" s="15"/>
      <c r="BF32" s="15"/>
      <c r="BG32" s="15" t="s">
        <v>22</v>
      </c>
      <c r="BH32" s="15"/>
      <c r="BI32" s="15"/>
      <c r="BJ32" s="15">
        <v>5</v>
      </c>
      <c r="BK32" s="15"/>
      <c r="BL32" s="15"/>
      <c r="BM32" s="15"/>
      <c r="BN32" s="15">
        <v>2</v>
      </c>
      <c r="BO32" s="15"/>
      <c r="BP32" s="15"/>
      <c r="BQ32" s="15">
        <v>1</v>
      </c>
      <c r="BR32" s="15"/>
      <c r="BS32" s="15"/>
      <c r="BT32" s="15">
        <v>2</v>
      </c>
      <c r="BU32" s="15"/>
      <c r="BV32" s="15"/>
      <c r="BW32" s="15">
        <v>2</v>
      </c>
      <c r="BX32" s="15"/>
      <c r="BY32" s="15"/>
      <c r="BZ32" s="15" t="s">
        <v>17</v>
      </c>
      <c r="CA32" s="15"/>
      <c r="CB32" s="15"/>
      <c r="CC32" s="15" t="s">
        <v>13</v>
      </c>
      <c r="CD32" s="15"/>
      <c r="CE32" s="15"/>
      <c r="CF32" s="15" t="s">
        <v>19</v>
      </c>
      <c r="CG32" s="15"/>
      <c r="CH32" s="15"/>
      <c r="CI32" s="15" t="s">
        <v>18</v>
      </c>
      <c r="CJ32" s="13"/>
      <c r="CK32" s="13"/>
      <c r="CL32" s="12">
        <v>0.34027777778101154</v>
      </c>
    </row>
    <row r="33" spans="1:90" x14ac:dyDescent="0.3">
      <c r="A33" s="17">
        <v>42761.500346990739</v>
      </c>
      <c r="B33" s="16">
        <v>5</v>
      </c>
      <c r="C33" s="13"/>
      <c r="D33" s="13"/>
      <c r="E33" s="15">
        <v>3</v>
      </c>
      <c r="F33" s="15"/>
      <c r="G33" s="15"/>
      <c r="H33" s="15">
        <v>5</v>
      </c>
      <c r="I33" s="15"/>
      <c r="J33" s="15"/>
      <c r="K33" s="15">
        <v>4</v>
      </c>
      <c r="L33" s="15"/>
      <c r="M33" s="15"/>
      <c r="N33" s="15">
        <v>4</v>
      </c>
      <c r="O33" s="15"/>
      <c r="P33" s="15"/>
      <c r="Q33" s="15">
        <v>1</v>
      </c>
      <c r="R33" s="15"/>
      <c r="S33" s="15"/>
      <c r="T33" s="15">
        <v>1</v>
      </c>
      <c r="U33" s="15"/>
      <c r="V33" s="15"/>
      <c r="W33" s="15">
        <v>1</v>
      </c>
      <c r="X33" s="15"/>
      <c r="Y33" s="15"/>
      <c r="Z33" s="15">
        <v>1</v>
      </c>
      <c r="AA33" s="15"/>
      <c r="AB33" s="15"/>
      <c r="AC33" s="15">
        <v>1</v>
      </c>
      <c r="AD33" s="15"/>
      <c r="AE33" s="15"/>
      <c r="AF33" s="15">
        <v>5</v>
      </c>
      <c r="AG33" s="15"/>
      <c r="AH33" s="15"/>
      <c r="AI33" s="15">
        <v>5</v>
      </c>
      <c r="AJ33" s="15"/>
      <c r="AK33" s="15"/>
      <c r="AL33" s="15">
        <v>5</v>
      </c>
      <c r="AM33" s="15"/>
      <c r="AN33" s="15"/>
      <c r="AO33" s="15">
        <v>5</v>
      </c>
      <c r="AP33" s="15"/>
      <c r="AQ33" s="15"/>
      <c r="AR33" s="15">
        <v>5</v>
      </c>
      <c r="AS33" s="15"/>
      <c r="AT33" s="15"/>
      <c r="AU33" s="15">
        <v>4</v>
      </c>
      <c r="AV33" s="15"/>
      <c r="AW33" s="15"/>
      <c r="AX33" s="15">
        <v>1</v>
      </c>
      <c r="AY33" s="15"/>
      <c r="AZ33" s="15"/>
      <c r="BA33" s="15" t="s">
        <v>22</v>
      </c>
      <c r="BB33" s="15"/>
      <c r="BC33" s="15"/>
      <c r="BD33" s="15">
        <v>5</v>
      </c>
      <c r="BE33" s="15"/>
      <c r="BF33" s="15"/>
      <c r="BG33" s="15">
        <v>1</v>
      </c>
      <c r="BH33" s="15"/>
      <c r="BI33" s="15"/>
      <c r="BJ33" s="15">
        <v>1</v>
      </c>
      <c r="BK33" s="15"/>
      <c r="BL33" s="15"/>
      <c r="BM33" s="15"/>
      <c r="BN33" s="15">
        <v>2</v>
      </c>
      <c r="BO33" s="15"/>
      <c r="BP33" s="15"/>
      <c r="BQ33" s="15">
        <v>1</v>
      </c>
      <c r="BR33" s="15"/>
      <c r="BS33" s="15"/>
      <c r="BT33" s="15">
        <v>1</v>
      </c>
      <c r="BU33" s="15"/>
      <c r="BV33" s="15"/>
      <c r="BW33" s="15">
        <v>1</v>
      </c>
      <c r="BX33" s="15"/>
      <c r="BY33" s="15"/>
      <c r="BZ33" s="15" t="s">
        <v>17</v>
      </c>
      <c r="CA33" s="15"/>
      <c r="CB33" s="15"/>
      <c r="CC33" s="15" t="s">
        <v>10</v>
      </c>
      <c r="CD33" s="15"/>
      <c r="CE33" s="15"/>
      <c r="CF33" s="15" t="s">
        <v>15</v>
      </c>
      <c r="CG33" s="15"/>
      <c r="CH33" s="15"/>
      <c r="CI33" s="14" t="s">
        <v>18</v>
      </c>
      <c r="CJ33" s="13"/>
      <c r="CK33" s="13"/>
      <c r="CL33" s="12">
        <v>0.30208333333575865</v>
      </c>
    </row>
    <row r="34" spans="1:90" x14ac:dyDescent="0.3">
      <c r="A34" s="17">
        <v>42761.501347106481</v>
      </c>
      <c r="B34" s="16">
        <v>4</v>
      </c>
      <c r="C34" s="13"/>
      <c r="D34" s="13"/>
      <c r="E34" s="15">
        <v>1</v>
      </c>
      <c r="F34" s="15"/>
      <c r="G34" s="15"/>
      <c r="H34" s="15">
        <v>1</v>
      </c>
      <c r="I34" s="15"/>
      <c r="J34" s="15"/>
      <c r="K34" s="15">
        <v>1</v>
      </c>
      <c r="L34" s="15"/>
      <c r="M34" s="15"/>
      <c r="N34" s="15">
        <v>1</v>
      </c>
      <c r="O34" s="15"/>
      <c r="P34" s="15"/>
      <c r="Q34" s="15">
        <v>2</v>
      </c>
      <c r="R34" s="15"/>
      <c r="S34" s="15"/>
      <c r="T34" s="15">
        <v>3</v>
      </c>
      <c r="U34" s="15"/>
      <c r="V34" s="15"/>
      <c r="W34" s="15">
        <v>1</v>
      </c>
      <c r="X34" s="15"/>
      <c r="Y34" s="15"/>
      <c r="Z34" s="15">
        <v>2</v>
      </c>
      <c r="AA34" s="15"/>
      <c r="AB34" s="15"/>
      <c r="AC34" s="15">
        <v>1</v>
      </c>
      <c r="AD34" s="15"/>
      <c r="AE34" s="15"/>
      <c r="AF34" s="15">
        <v>5</v>
      </c>
      <c r="AG34" s="15"/>
      <c r="AH34" s="15"/>
      <c r="AI34" s="15">
        <v>5</v>
      </c>
      <c r="AJ34" s="15"/>
      <c r="AK34" s="15"/>
      <c r="AL34" s="15">
        <v>5</v>
      </c>
      <c r="AM34" s="15"/>
      <c r="AN34" s="15"/>
      <c r="AO34" s="15">
        <v>5</v>
      </c>
      <c r="AP34" s="15"/>
      <c r="AQ34" s="15"/>
      <c r="AR34" s="15">
        <v>5</v>
      </c>
      <c r="AS34" s="15"/>
      <c r="AT34" s="15"/>
      <c r="AU34" s="15">
        <v>4</v>
      </c>
      <c r="AV34" s="15"/>
      <c r="AW34" s="15"/>
      <c r="AX34" s="15">
        <v>1</v>
      </c>
      <c r="AY34" s="15"/>
      <c r="AZ34" s="15"/>
      <c r="BA34" s="15">
        <v>1</v>
      </c>
      <c r="BB34" s="15"/>
      <c r="BC34" s="15"/>
      <c r="BD34" s="15">
        <v>1</v>
      </c>
      <c r="BE34" s="15"/>
      <c r="BF34" s="15"/>
      <c r="BG34" s="15">
        <v>1</v>
      </c>
      <c r="BH34" s="15"/>
      <c r="BI34" s="15"/>
      <c r="BJ34" s="15">
        <v>4</v>
      </c>
      <c r="BK34" s="15"/>
      <c r="BL34" s="15"/>
      <c r="BM34" s="15"/>
      <c r="BN34" s="15">
        <v>3</v>
      </c>
      <c r="BO34" s="15"/>
      <c r="BP34" s="15"/>
      <c r="BQ34" s="15">
        <v>2</v>
      </c>
      <c r="BR34" s="15"/>
      <c r="BS34" s="15"/>
      <c r="BT34" s="15">
        <v>3</v>
      </c>
      <c r="BU34" s="15"/>
      <c r="BV34" s="15"/>
      <c r="BW34" s="15">
        <v>3</v>
      </c>
      <c r="BX34" s="15"/>
      <c r="BY34" s="15"/>
      <c r="BZ34" s="15" t="s">
        <v>17</v>
      </c>
      <c r="CA34" s="15"/>
      <c r="CB34" s="15"/>
      <c r="CC34" s="15" t="s">
        <v>13</v>
      </c>
      <c r="CD34" s="15"/>
      <c r="CE34" s="15"/>
      <c r="CF34" s="15" t="s">
        <v>19</v>
      </c>
      <c r="CG34" s="15"/>
      <c r="CH34" s="15"/>
      <c r="CI34" s="14" t="s">
        <v>18</v>
      </c>
      <c r="CJ34" s="13"/>
      <c r="CK34" s="13"/>
      <c r="CL34" s="12">
        <v>0.31944444444525288</v>
      </c>
    </row>
    <row r="35" spans="1:90" x14ac:dyDescent="0.3">
      <c r="A35" s="17">
        <v>42762.403372106477</v>
      </c>
      <c r="B35" s="16">
        <v>5</v>
      </c>
      <c r="C35" s="13"/>
      <c r="D35" s="13"/>
      <c r="E35" s="15">
        <v>3</v>
      </c>
      <c r="F35" s="15"/>
      <c r="G35" s="15"/>
      <c r="H35" s="15">
        <v>3</v>
      </c>
      <c r="I35" s="15"/>
      <c r="J35" s="15"/>
      <c r="K35" s="15">
        <v>1</v>
      </c>
      <c r="L35" s="15"/>
      <c r="M35" s="15"/>
      <c r="N35" s="15">
        <v>3</v>
      </c>
      <c r="O35" s="15"/>
      <c r="P35" s="15"/>
      <c r="Q35" s="15">
        <v>3</v>
      </c>
      <c r="R35" s="15"/>
      <c r="S35" s="15"/>
      <c r="T35" s="15">
        <v>2</v>
      </c>
      <c r="U35" s="15"/>
      <c r="V35" s="15"/>
      <c r="W35" s="15">
        <v>3</v>
      </c>
      <c r="X35" s="15"/>
      <c r="Y35" s="15"/>
      <c r="Z35" s="15">
        <v>3</v>
      </c>
      <c r="AA35" s="15"/>
      <c r="AB35" s="15"/>
      <c r="AC35" s="15">
        <v>3</v>
      </c>
      <c r="AD35" s="15"/>
      <c r="AE35" s="15"/>
      <c r="AF35" s="15">
        <v>4</v>
      </c>
      <c r="AG35" s="15"/>
      <c r="AH35" s="15"/>
      <c r="AI35" s="15">
        <v>5</v>
      </c>
      <c r="AJ35" s="15"/>
      <c r="AK35" s="15"/>
      <c r="AL35" s="15">
        <v>5</v>
      </c>
      <c r="AM35" s="15"/>
      <c r="AN35" s="15"/>
      <c r="AO35" s="15">
        <v>5</v>
      </c>
      <c r="AP35" s="15"/>
      <c r="AQ35" s="15"/>
      <c r="AR35" s="15">
        <v>5</v>
      </c>
      <c r="AS35" s="15"/>
      <c r="AT35" s="15"/>
      <c r="AU35" s="15">
        <v>1</v>
      </c>
      <c r="AV35" s="15"/>
      <c r="AW35" s="15"/>
      <c r="AX35" s="15" t="s">
        <v>22</v>
      </c>
      <c r="AY35" s="15"/>
      <c r="AZ35" s="15"/>
      <c r="BA35" s="15" t="s">
        <v>22</v>
      </c>
      <c r="BB35" s="15"/>
      <c r="BC35" s="15"/>
      <c r="BD35" s="15">
        <v>5</v>
      </c>
      <c r="BE35" s="15"/>
      <c r="BF35" s="15"/>
      <c r="BG35" s="15" t="s">
        <v>22</v>
      </c>
      <c r="BH35" s="15"/>
      <c r="BI35" s="15"/>
      <c r="BJ35" s="15" t="s">
        <v>22</v>
      </c>
      <c r="BK35" s="15"/>
      <c r="BL35" s="15"/>
      <c r="BM35" s="15"/>
      <c r="BN35" s="15">
        <v>2</v>
      </c>
      <c r="BO35" s="15"/>
      <c r="BP35" s="15"/>
      <c r="BQ35" s="15">
        <v>2</v>
      </c>
      <c r="BR35" s="15"/>
      <c r="BS35" s="15"/>
      <c r="BT35" s="15">
        <v>1</v>
      </c>
      <c r="BU35" s="15"/>
      <c r="BV35" s="15"/>
      <c r="BW35" s="15">
        <v>2</v>
      </c>
      <c r="BX35" s="15"/>
      <c r="BY35" s="15"/>
      <c r="BZ35" s="15" t="s">
        <v>17</v>
      </c>
      <c r="CA35" s="15"/>
      <c r="CB35" s="15"/>
      <c r="CC35" s="15" t="s">
        <v>20</v>
      </c>
      <c r="CD35" s="15"/>
      <c r="CE35" s="15"/>
      <c r="CF35" s="15" t="s">
        <v>12</v>
      </c>
      <c r="CG35" s="15"/>
      <c r="CH35" s="15"/>
      <c r="CI35" s="14" t="s">
        <v>18</v>
      </c>
      <c r="CJ35" s="13"/>
      <c r="CK35" s="13"/>
      <c r="CL35" s="12">
        <v>0.34444444444670808</v>
      </c>
    </row>
    <row r="36" spans="1:90" x14ac:dyDescent="0.3">
      <c r="CJ36" s="11"/>
      <c r="CK36" s="11"/>
    </row>
    <row r="37" spans="1:90" ht="15" thickBot="1" x14ac:dyDescent="0.35"/>
    <row r="38" spans="1:90" x14ac:dyDescent="0.3">
      <c r="B38" s="61" t="s">
        <v>67</v>
      </c>
      <c r="C38" s="61"/>
      <c r="E38" s="61" t="s">
        <v>68</v>
      </c>
      <c r="F38" s="61"/>
      <c r="H38" s="61" t="s">
        <v>69</v>
      </c>
      <c r="I38" s="61"/>
      <c r="K38" s="61" t="s">
        <v>70</v>
      </c>
      <c r="L38" s="61"/>
      <c r="N38" s="61" t="s">
        <v>71</v>
      </c>
      <c r="O38" s="61"/>
      <c r="Q38" s="62" t="s">
        <v>72</v>
      </c>
      <c r="R38" s="62"/>
      <c r="T38" s="61" t="s">
        <v>73</v>
      </c>
      <c r="U38" s="61"/>
      <c r="W38" s="61" t="s">
        <v>74</v>
      </c>
      <c r="X38" s="61"/>
      <c r="Z38" s="61" t="s">
        <v>75</v>
      </c>
      <c r="AA38" s="61"/>
      <c r="AC38" s="61" t="s">
        <v>76</v>
      </c>
      <c r="AD38" s="61"/>
      <c r="AF38" s="61" t="s">
        <v>77</v>
      </c>
      <c r="AG38" s="61"/>
      <c r="AI38" s="61" t="s">
        <v>78</v>
      </c>
      <c r="AJ38" s="61"/>
      <c r="AL38" s="61" t="s">
        <v>79</v>
      </c>
      <c r="AM38" s="61"/>
      <c r="AO38" s="61" t="s">
        <v>80</v>
      </c>
      <c r="AP38" s="61"/>
      <c r="AR38" s="61" t="s">
        <v>81</v>
      </c>
      <c r="AS38" s="61"/>
      <c r="AU38" s="61" t="s">
        <v>82</v>
      </c>
      <c r="AV38" s="61"/>
      <c r="AX38" s="42">
        <v>1</v>
      </c>
      <c r="AY38" s="38">
        <f>COUNTIF($AX$2:$AX$35,AX38)</f>
        <v>22</v>
      </c>
      <c r="AZ38" s="39">
        <f>AY38/$AY$42</f>
        <v>0.6470588235294118</v>
      </c>
      <c r="BA38" s="42">
        <v>1</v>
      </c>
      <c r="BB38" s="38">
        <f>COUNTIF($BA$2:$BA$35,BA38)</f>
        <v>9</v>
      </c>
      <c r="BC38" s="39">
        <f>BB38/$BB$42</f>
        <v>0.26470588235294118</v>
      </c>
      <c r="BD38" s="42">
        <v>1</v>
      </c>
      <c r="BE38" s="38">
        <f>COUNTIF($BD$2:$BD$35,BD38)</f>
        <v>7</v>
      </c>
      <c r="BF38" s="39">
        <f>BE38/$BE$42</f>
        <v>0.20588235294117646</v>
      </c>
      <c r="BG38" s="42">
        <v>1</v>
      </c>
      <c r="BH38" s="38">
        <f>COUNTIF($BG$2:$BG$35,BG38)</f>
        <v>9</v>
      </c>
      <c r="BI38" s="39">
        <f>BH38/$BH$42</f>
        <v>0.26470588235294118</v>
      </c>
      <c r="BJ38" s="42">
        <v>1</v>
      </c>
      <c r="BK38" s="38">
        <f>COUNTIF($BJ$2:$BJ$35,BJ38)</f>
        <v>4</v>
      </c>
      <c r="BL38" s="39">
        <f>BK38/$BK$42</f>
        <v>0.11764705882352941</v>
      </c>
      <c r="BM38" s="44"/>
      <c r="BN38" s="62" t="s">
        <v>83</v>
      </c>
      <c r="BO38" s="62"/>
      <c r="BQ38" s="61" t="s">
        <v>84</v>
      </c>
      <c r="BR38" s="61"/>
      <c r="BT38" s="61" t="s">
        <v>85</v>
      </c>
      <c r="BU38" s="61"/>
      <c r="BW38" s="61" t="s">
        <v>86</v>
      </c>
      <c r="BX38" s="61"/>
      <c r="BZ38" s="8"/>
      <c r="CA38" s="47"/>
      <c r="CB38" s="48"/>
      <c r="CC38" s="8" t="s">
        <v>20</v>
      </c>
      <c r="CD38" s="7">
        <f>COUNTIF(CC2:CC35,CC38)</f>
        <v>6</v>
      </c>
      <c r="CE38" s="6">
        <f>CD38/CD42</f>
        <v>0.17647058823529413</v>
      </c>
      <c r="CF38" s="8" t="s">
        <v>19</v>
      </c>
      <c r="CG38" s="7">
        <f>COUNTIF(CF2:CF35,CF38)</f>
        <v>10</v>
      </c>
      <c r="CH38" s="6">
        <f>CG38/CG46</f>
        <v>0.29411764705882354</v>
      </c>
      <c r="CI38" s="8" t="s">
        <v>18</v>
      </c>
      <c r="CJ38" s="7">
        <f>COUNTIF(CI2:CI35,CI38)</f>
        <v>13</v>
      </c>
      <c r="CK38" s="6">
        <f>CJ38/CJ45</f>
        <v>0.38235294117647056</v>
      </c>
    </row>
    <row r="39" spans="1:90" x14ac:dyDescent="0.3">
      <c r="B39" s="32"/>
      <c r="C39" s="32"/>
      <c r="E39" s="32"/>
      <c r="F39" s="32"/>
      <c r="H39" s="32"/>
      <c r="I39" s="32"/>
      <c r="K39" s="32"/>
      <c r="L39" s="32"/>
      <c r="N39" s="32"/>
      <c r="O39" s="32"/>
      <c r="Q39" s="32"/>
      <c r="R39" s="32"/>
      <c r="T39" s="32"/>
      <c r="U39" s="32"/>
      <c r="W39" s="32"/>
      <c r="X39" s="32"/>
      <c r="Z39" s="32"/>
      <c r="AA39" s="32"/>
      <c r="AC39" s="32"/>
      <c r="AD39" s="32"/>
      <c r="AF39" s="32"/>
      <c r="AG39" s="32"/>
      <c r="AI39" s="32"/>
      <c r="AJ39" s="32"/>
      <c r="AL39" s="32"/>
      <c r="AM39" s="32"/>
      <c r="AO39" s="32"/>
      <c r="AP39" s="32"/>
      <c r="AR39" s="32"/>
      <c r="AS39" s="32"/>
      <c r="AU39" s="32"/>
      <c r="AV39" s="32"/>
      <c r="AX39" s="42">
        <v>4</v>
      </c>
      <c r="AY39" s="38">
        <f>COUNTIF($AX$2:$AX$35,AX39)</f>
        <v>2</v>
      </c>
      <c r="AZ39" s="39">
        <f>AY39/$AY$42</f>
        <v>5.8823529411764705E-2</v>
      </c>
      <c r="BA39" s="42">
        <v>4</v>
      </c>
      <c r="BB39" s="38">
        <f>COUNTIF($BA$2:$BA$35,BA39)</f>
        <v>5</v>
      </c>
      <c r="BC39" s="39">
        <f>BB39/$BB$42</f>
        <v>0.14705882352941177</v>
      </c>
      <c r="BD39" s="42">
        <v>4</v>
      </c>
      <c r="BE39" s="38">
        <f>COUNTIF($BD$2:$BD$35,BD39)</f>
        <v>3</v>
      </c>
      <c r="BF39" s="39">
        <f>BE39/$BE$42</f>
        <v>8.8235294117647065E-2</v>
      </c>
      <c r="BG39" s="42">
        <v>4</v>
      </c>
      <c r="BH39" s="38">
        <f>COUNTIF($BG$2:$BG$35,BG39)</f>
        <v>2</v>
      </c>
      <c r="BI39" s="39">
        <f t="shared" ref="BI39:BI42" si="0">BH39/$BH$42</f>
        <v>5.8823529411764705E-2</v>
      </c>
      <c r="BJ39" s="42">
        <v>4</v>
      </c>
      <c r="BK39" s="38">
        <f t="shared" ref="BK39:BK41" si="1">COUNTIF($BJ$2:$BJ$35,BJ39)</f>
        <v>12</v>
      </c>
      <c r="BL39" s="39">
        <f t="shared" ref="BL39:BL42" si="2">BK39/$BK$42</f>
        <v>0.35294117647058826</v>
      </c>
      <c r="BM39" s="44"/>
      <c r="BN39" s="32"/>
      <c r="BO39" s="32"/>
      <c r="BQ39" s="32"/>
      <c r="BR39" s="32"/>
      <c r="BT39" s="32"/>
      <c r="BU39" s="32"/>
      <c r="BW39" s="32"/>
      <c r="BX39" s="32"/>
      <c r="BZ39" s="8" t="s">
        <v>17</v>
      </c>
      <c r="CA39" s="10">
        <f>COUNTIF(BZ2:BZ35,BZ39)</f>
        <v>34</v>
      </c>
      <c r="CB39" s="6">
        <f>CA39/CA40</f>
        <v>1</v>
      </c>
      <c r="CC39" s="8" t="s">
        <v>16</v>
      </c>
      <c r="CD39" s="7">
        <f>COUNTIF(CC2:CC35,CC39)</f>
        <v>2</v>
      </c>
      <c r="CE39" s="6">
        <f>CD39/CD42</f>
        <v>5.8823529411764705E-2</v>
      </c>
      <c r="CF39" s="8" t="s">
        <v>15</v>
      </c>
      <c r="CG39" s="7">
        <f>COUNTIF(CF2:CF35,CF39)</f>
        <v>15</v>
      </c>
      <c r="CH39" s="6">
        <f>CG39/CG46</f>
        <v>0.44117647058823528</v>
      </c>
      <c r="CI39" s="8" t="s">
        <v>14</v>
      </c>
      <c r="CJ39" s="7">
        <f>COUNTIF(CI2:CI35,CI39)</f>
        <v>2</v>
      </c>
      <c r="CK39" s="6">
        <f>CJ39/CJ45</f>
        <v>5.8823529411764705E-2</v>
      </c>
    </row>
    <row r="40" spans="1:90" x14ac:dyDescent="0.3">
      <c r="B40" s="32" t="s">
        <v>53</v>
      </c>
      <c r="C40" s="49">
        <v>3.8823529411764706</v>
      </c>
      <c r="E40" s="32" t="s">
        <v>53</v>
      </c>
      <c r="F40" s="36">
        <v>2.4117647058823528</v>
      </c>
      <c r="H40" s="32" t="s">
        <v>53</v>
      </c>
      <c r="I40" s="36">
        <v>2.5</v>
      </c>
      <c r="K40" s="32" t="s">
        <v>53</v>
      </c>
      <c r="L40" s="36">
        <v>1.6764705882352942</v>
      </c>
      <c r="N40" s="32" t="s">
        <v>53</v>
      </c>
      <c r="O40" s="36">
        <v>2.5882352941176472</v>
      </c>
      <c r="Q40" s="32" t="s">
        <v>53</v>
      </c>
      <c r="R40" s="36">
        <v>2.6176470588235294</v>
      </c>
      <c r="T40" s="32" t="s">
        <v>53</v>
      </c>
      <c r="U40" s="36">
        <v>2.1176470588235294</v>
      </c>
      <c r="W40" s="32" t="s">
        <v>53</v>
      </c>
      <c r="X40" s="36">
        <v>2.2352941176470589</v>
      </c>
      <c r="Z40" s="32" t="s">
        <v>53</v>
      </c>
      <c r="AA40" s="36">
        <v>2.3823529411764706</v>
      </c>
      <c r="AC40" s="32" t="s">
        <v>53</v>
      </c>
      <c r="AD40" s="36">
        <v>2.1764705882352939</v>
      </c>
      <c r="AF40" s="32" t="s">
        <v>53</v>
      </c>
      <c r="AG40" s="36">
        <v>4.2647058823529411</v>
      </c>
      <c r="AI40" s="32" t="s">
        <v>53</v>
      </c>
      <c r="AJ40" s="36">
        <v>4.7352941176470589</v>
      </c>
      <c r="AL40" s="32" t="s">
        <v>53</v>
      </c>
      <c r="AM40" s="36">
        <v>4.7058823529411766</v>
      </c>
      <c r="AO40" s="32" t="s">
        <v>53</v>
      </c>
      <c r="AP40" s="36">
        <v>4.5294117647058822</v>
      </c>
      <c r="AR40" s="32" t="s">
        <v>53</v>
      </c>
      <c r="AS40" s="36">
        <v>4.7647058823529411</v>
      </c>
      <c r="AU40" s="32" t="s">
        <v>53</v>
      </c>
      <c r="AV40" s="36">
        <v>3.1470588235294117</v>
      </c>
      <c r="AX40" s="42">
        <v>5</v>
      </c>
      <c r="AY40" s="38">
        <f>COUNTIF($AX$2:$AX$35,AX40)</f>
        <v>2</v>
      </c>
      <c r="AZ40" s="39">
        <f>AY40/$AY$42</f>
        <v>5.8823529411764705E-2</v>
      </c>
      <c r="BA40" s="42">
        <v>5</v>
      </c>
      <c r="BB40" s="38">
        <f>COUNTIF($BA$2:$BA$35,BA40)</f>
        <v>5</v>
      </c>
      <c r="BC40" s="39">
        <f>BB40/$BB$42</f>
        <v>0.14705882352941177</v>
      </c>
      <c r="BD40" s="42">
        <v>5</v>
      </c>
      <c r="BE40" s="38">
        <f>COUNTIF($BD$2:$BD$35,BD40)</f>
        <v>8</v>
      </c>
      <c r="BF40" s="39">
        <f>BE40/$BE$42</f>
        <v>0.23529411764705882</v>
      </c>
      <c r="BG40" s="42">
        <v>5</v>
      </c>
      <c r="BH40" s="38">
        <f>COUNTIF($BG$2:$BG$35,BG40)</f>
        <v>4</v>
      </c>
      <c r="BI40" s="39">
        <f t="shared" si="0"/>
        <v>0.11764705882352941</v>
      </c>
      <c r="BJ40" s="42">
        <v>5</v>
      </c>
      <c r="BK40" s="38">
        <f t="shared" si="1"/>
        <v>8</v>
      </c>
      <c r="BL40" s="39">
        <f t="shared" si="2"/>
        <v>0.23529411764705882</v>
      </c>
      <c r="BM40" s="44"/>
      <c r="BN40" s="32" t="s">
        <v>53</v>
      </c>
      <c r="BO40" s="36">
        <v>2.7058823529411766</v>
      </c>
      <c r="BQ40" s="32" t="s">
        <v>53</v>
      </c>
      <c r="BR40" s="36">
        <v>1.7352941176470589</v>
      </c>
      <c r="BT40" s="32" t="s">
        <v>53</v>
      </c>
      <c r="BU40" s="36">
        <v>2.2058823529411766</v>
      </c>
      <c r="BW40" s="32" t="s">
        <v>53</v>
      </c>
      <c r="BX40" s="36">
        <v>2.4705882352941178</v>
      </c>
      <c r="BZ40" s="5" t="s">
        <v>0</v>
      </c>
      <c r="CA40" s="4">
        <f>SUM(CA38:CA39)</f>
        <v>34</v>
      </c>
      <c r="CB40" s="3">
        <f>SUM(CB38:CB39)</f>
        <v>1</v>
      </c>
      <c r="CC40" s="8" t="s">
        <v>13</v>
      </c>
      <c r="CD40" s="7">
        <f>COUNTIF(CC2:CC35,CC40)</f>
        <v>12</v>
      </c>
      <c r="CE40" s="6">
        <f>CD40/CD42</f>
        <v>0.35294117647058826</v>
      </c>
      <c r="CF40" s="8" t="s">
        <v>12</v>
      </c>
      <c r="CG40" s="7">
        <f>COUNTIF(CF2:CF35,CF40)</f>
        <v>4</v>
      </c>
      <c r="CH40" s="6">
        <f>CG40/CG46</f>
        <v>0.11764705882352941</v>
      </c>
      <c r="CI40" s="8" t="s">
        <v>11</v>
      </c>
      <c r="CJ40" s="7">
        <f>COUNTIF(CI2:CI35,CI40)</f>
        <v>2</v>
      </c>
      <c r="CK40" s="6">
        <f>CJ40/CJ45</f>
        <v>5.8823529411764705E-2</v>
      </c>
    </row>
    <row r="41" spans="1:90" x14ac:dyDescent="0.3">
      <c r="B41" s="32" t="s">
        <v>54</v>
      </c>
      <c r="C41" s="32">
        <v>0.19696768052137276</v>
      </c>
      <c r="E41" s="32" t="s">
        <v>54</v>
      </c>
      <c r="F41" s="36">
        <v>0.21159628874266112</v>
      </c>
      <c r="H41" s="32" t="s">
        <v>54</v>
      </c>
      <c r="I41" s="36">
        <v>0.21631330021583825</v>
      </c>
      <c r="K41" s="32" t="s">
        <v>54</v>
      </c>
      <c r="L41" s="36">
        <v>0.18267466300771051</v>
      </c>
      <c r="N41" s="32" t="s">
        <v>54</v>
      </c>
      <c r="O41" s="36">
        <v>0.14077482974425867</v>
      </c>
      <c r="Q41" s="32" t="s">
        <v>54</v>
      </c>
      <c r="R41" s="36">
        <v>0.1267635375125547</v>
      </c>
      <c r="T41" s="32" t="s">
        <v>54</v>
      </c>
      <c r="U41" s="36">
        <v>0.16222992575322928</v>
      </c>
      <c r="W41" s="32" t="s">
        <v>54</v>
      </c>
      <c r="X41" s="36">
        <v>0.16919028897921257</v>
      </c>
      <c r="Z41" s="32" t="s">
        <v>54</v>
      </c>
      <c r="AA41" s="36">
        <v>0.14012157874962966</v>
      </c>
      <c r="AC41" s="32" t="s">
        <v>54</v>
      </c>
      <c r="AD41" s="36">
        <v>0.15495723195426253</v>
      </c>
      <c r="AF41" s="32" t="s">
        <v>54</v>
      </c>
      <c r="AG41" s="36">
        <v>0.18552245218930005</v>
      </c>
      <c r="AI41" s="32" t="s">
        <v>54</v>
      </c>
      <c r="AJ41" s="36">
        <v>0.13555736615052696</v>
      </c>
      <c r="AL41" s="32" t="s">
        <v>54</v>
      </c>
      <c r="AM41" s="36">
        <v>0.13033216691929331</v>
      </c>
      <c r="AO41" s="32" t="s">
        <v>54</v>
      </c>
      <c r="AP41" s="36">
        <v>0.15359793172561581</v>
      </c>
      <c r="AR41" s="32" t="s">
        <v>54</v>
      </c>
      <c r="AS41" s="36">
        <v>0.1466125134757803</v>
      </c>
      <c r="AU41" s="32" t="s">
        <v>54</v>
      </c>
      <c r="AV41" s="36">
        <v>0.19862429237334908</v>
      </c>
      <c r="AX41" s="43" t="s">
        <v>22</v>
      </c>
      <c r="AY41" s="38">
        <f>COUNTIF($AX$2:$AX$35,AX41)</f>
        <v>8</v>
      </c>
      <c r="AZ41" s="39">
        <f>AY41/$AY$42</f>
        <v>0.23529411764705882</v>
      </c>
      <c r="BA41" s="43" t="s">
        <v>22</v>
      </c>
      <c r="BB41" s="38">
        <f>COUNTIF($BA$2:$BA$35,BA41)</f>
        <v>15</v>
      </c>
      <c r="BC41" s="39">
        <f>BB41/$BB$42</f>
        <v>0.44117647058823528</v>
      </c>
      <c r="BD41" s="43" t="s">
        <v>22</v>
      </c>
      <c r="BE41" s="38">
        <f>COUNTIF($BD$2:$BD$35,BD41)</f>
        <v>16</v>
      </c>
      <c r="BF41" s="39">
        <f>BE41/$BE$42</f>
        <v>0.47058823529411764</v>
      </c>
      <c r="BG41" s="43" t="s">
        <v>22</v>
      </c>
      <c r="BH41" s="38">
        <f>COUNTIF($BG$2:$BG$35,BG41)</f>
        <v>19</v>
      </c>
      <c r="BI41" s="39">
        <f t="shared" si="0"/>
        <v>0.55882352941176472</v>
      </c>
      <c r="BJ41" s="43" t="s">
        <v>22</v>
      </c>
      <c r="BK41" s="38">
        <f t="shared" si="1"/>
        <v>10</v>
      </c>
      <c r="BL41" s="39">
        <f t="shared" si="2"/>
        <v>0.29411764705882354</v>
      </c>
      <c r="BM41" s="44"/>
      <c r="BN41" s="32" t="s">
        <v>54</v>
      </c>
      <c r="BO41" s="36">
        <v>8.9854425391291001E-2</v>
      </c>
      <c r="BQ41" s="32" t="s">
        <v>54</v>
      </c>
      <c r="BR41" s="36">
        <v>0.12881486064648029</v>
      </c>
      <c r="BT41" s="32" t="s">
        <v>54</v>
      </c>
      <c r="BU41" s="36">
        <v>0.12509826273036992</v>
      </c>
      <c r="BW41" s="32" t="s">
        <v>54</v>
      </c>
      <c r="BX41" s="36">
        <v>0.12115968248104404</v>
      </c>
      <c r="CC41" s="8" t="s">
        <v>10</v>
      </c>
      <c r="CD41" s="7">
        <f>COUNTIF(CC2:CC35,CC41)</f>
        <v>14</v>
      </c>
      <c r="CE41" s="6">
        <f>CD41/CD42</f>
        <v>0.41176470588235292</v>
      </c>
      <c r="CF41" s="8" t="s">
        <v>9</v>
      </c>
      <c r="CG41" s="7">
        <f>COUNTIF(CF2:CF35,CF41)</f>
        <v>1</v>
      </c>
      <c r="CH41" s="6">
        <f>CG41/CG46</f>
        <v>2.9411764705882353E-2</v>
      </c>
      <c r="CI41" s="8" t="s">
        <v>8</v>
      </c>
      <c r="CJ41" s="7">
        <f>COUNTIF(CI2:CI35,CI41)</f>
        <v>6</v>
      </c>
      <c r="CK41" s="6">
        <f>CJ41/CJ45</f>
        <v>0.17647058823529413</v>
      </c>
    </row>
    <row r="42" spans="1:90" x14ac:dyDescent="0.3">
      <c r="B42" s="32" t="s">
        <v>55</v>
      </c>
      <c r="C42" s="32">
        <v>4</v>
      </c>
      <c r="E42" s="32" t="s">
        <v>55</v>
      </c>
      <c r="F42" s="36">
        <v>2</v>
      </c>
      <c r="H42" s="32" t="s">
        <v>55</v>
      </c>
      <c r="I42" s="36">
        <v>2</v>
      </c>
      <c r="K42" s="32" t="s">
        <v>55</v>
      </c>
      <c r="L42" s="36">
        <v>1</v>
      </c>
      <c r="N42" s="32" t="s">
        <v>55</v>
      </c>
      <c r="O42" s="36">
        <v>3</v>
      </c>
      <c r="Q42" s="32" t="s">
        <v>55</v>
      </c>
      <c r="R42" s="36">
        <v>3</v>
      </c>
      <c r="T42" s="32" t="s">
        <v>55</v>
      </c>
      <c r="U42" s="36">
        <v>2</v>
      </c>
      <c r="W42" s="32" t="s">
        <v>55</v>
      </c>
      <c r="X42" s="36">
        <v>2</v>
      </c>
      <c r="Z42" s="32" t="s">
        <v>55</v>
      </c>
      <c r="AA42" s="36">
        <v>3</v>
      </c>
      <c r="AC42" s="32" t="s">
        <v>55</v>
      </c>
      <c r="AD42" s="36">
        <v>2</v>
      </c>
      <c r="AF42" s="32" t="s">
        <v>55</v>
      </c>
      <c r="AG42" s="36">
        <v>5</v>
      </c>
      <c r="AI42" s="32" t="s">
        <v>55</v>
      </c>
      <c r="AJ42" s="36">
        <v>5</v>
      </c>
      <c r="AL42" s="32" t="s">
        <v>55</v>
      </c>
      <c r="AM42" s="36">
        <v>5</v>
      </c>
      <c r="AO42" s="32" t="s">
        <v>55</v>
      </c>
      <c r="AP42" s="36">
        <v>5</v>
      </c>
      <c r="AR42" s="32" t="s">
        <v>55</v>
      </c>
      <c r="AS42" s="36">
        <v>5</v>
      </c>
      <c r="AU42" s="32" t="s">
        <v>55</v>
      </c>
      <c r="AV42" s="36">
        <v>4</v>
      </c>
      <c r="AY42" s="40">
        <f>AY41+AY40+AY39+AY38</f>
        <v>34</v>
      </c>
      <c r="AZ42" s="41">
        <f>AY42/$AY$42</f>
        <v>1</v>
      </c>
      <c r="BB42" s="40">
        <f>BB41+BB40+BB39+BB38</f>
        <v>34</v>
      </c>
      <c r="BC42" s="41">
        <f>BB42/$BB$42</f>
        <v>1</v>
      </c>
      <c r="BE42" s="40">
        <f>BE41+BE40+BE39+BE38</f>
        <v>34</v>
      </c>
      <c r="BF42" s="41">
        <f>BE42/$BE$42</f>
        <v>1</v>
      </c>
      <c r="BH42" s="40">
        <f>BH41+BH40+BH39+BH38</f>
        <v>34</v>
      </c>
      <c r="BI42" s="41">
        <f t="shared" si="0"/>
        <v>1</v>
      </c>
      <c r="BK42" s="40">
        <f>BK41+BK40+BK39+BK38</f>
        <v>34</v>
      </c>
      <c r="BL42" s="41">
        <f t="shared" si="2"/>
        <v>1</v>
      </c>
      <c r="BM42" s="44"/>
      <c r="BN42" s="32" t="s">
        <v>55</v>
      </c>
      <c r="BO42" s="36">
        <v>3</v>
      </c>
      <c r="BQ42" s="32" t="s">
        <v>55</v>
      </c>
      <c r="BR42" s="36">
        <v>2</v>
      </c>
      <c r="BT42" s="32" t="s">
        <v>55</v>
      </c>
      <c r="BU42" s="36">
        <v>2</v>
      </c>
      <c r="BW42" s="32" t="s">
        <v>55</v>
      </c>
      <c r="BX42" s="36">
        <v>3</v>
      </c>
      <c r="CC42" s="5" t="s">
        <v>0</v>
      </c>
      <c r="CD42" s="4">
        <f>SUM(CD38:CD41)</f>
        <v>34</v>
      </c>
      <c r="CE42" s="3">
        <f>SUM(CE38:CE41)</f>
        <v>1</v>
      </c>
      <c r="CF42" s="8" t="s">
        <v>7</v>
      </c>
      <c r="CG42" s="7">
        <f>COUNTIF(CF2:CF35,CF42)</f>
        <v>1</v>
      </c>
      <c r="CH42" s="6">
        <f>CG42/CG46</f>
        <v>2.9411764705882353E-2</v>
      </c>
      <c r="CI42" s="8" t="s">
        <v>6</v>
      </c>
      <c r="CJ42" s="7">
        <f>COUNTIF(CI2:CI35,CI42)</f>
        <v>2</v>
      </c>
      <c r="CK42" s="6">
        <f>CJ42/CJ45</f>
        <v>5.8823529411764705E-2</v>
      </c>
    </row>
    <row r="43" spans="1:90" x14ac:dyDescent="0.3">
      <c r="B43" s="32" t="s">
        <v>56</v>
      </c>
      <c r="C43" s="32">
        <v>4</v>
      </c>
      <c r="E43" s="32" t="s">
        <v>56</v>
      </c>
      <c r="F43" s="36">
        <v>2</v>
      </c>
      <c r="H43" s="32" t="s">
        <v>56</v>
      </c>
      <c r="I43" s="36">
        <v>2</v>
      </c>
      <c r="K43" s="32" t="s">
        <v>56</v>
      </c>
      <c r="L43" s="36">
        <v>1</v>
      </c>
      <c r="N43" s="32" t="s">
        <v>56</v>
      </c>
      <c r="O43" s="36">
        <v>3</v>
      </c>
      <c r="Q43" s="32" t="s">
        <v>56</v>
      </c>
      <c r="R43" s="36">
        <v>3</v>
      </c>
      <c r="T43" s="32" t="s">
        <v>56</v>
      </c>
      <c r="U43" s="36">
        <v>3</v>
      </c>
      <c r="W43" s="32" t="s">
        <v>56</v>
      </c>
      <c r="X43" s="36">
        <v>3</v>
      </c>
      <c r="Z43" s="32" t="s">
        <v>56</v>
      </c>
      <c r="AA43" s="36">
        <v>3</v>
      </c>
      <c r="AC43" s="32" t="s">
        <v>56</v>
      </c>
      <c r="AD43" s="36">
        <v>3</v>
      </c>
      <c r="AF43" s="32" t="s">
        <v>56</v>
      </c>
      <c r="AG43" s="36">
        <v>5</v>
      </c>
      <c r="AI43" s="32" t="s">
        <v>56</v>
      </c>
      <c r="AJ43" s="36">
        <v>5</v>
      </c>
      <c r="AL43" s="32" t="s">
        <v>56</v>
      </c>
      <c r="AM43" s="36">
        <v>5</v>
      </c>
      <c r="AO43" s="32" t="s">
        <v>56</v>
      </c>
      <c r="AP43" s="36">
        <v>5</v>
      </c>
      <c r="AR43" s="32" t="s">
        <v>56</v>
      </c>
      <c r="AS43" s="36">
        <v>5</v>
      </c>
      <c r="AU43" s="32" t="s">
        <v>56</v>
      </c>
      <c r="AV43" s="36">
        <v>4</v>
      </c>
      <c r="BI43" s="15"/>
      <c r="BK43" s="43"/>
      <c r="BL43" s="43"/>
      <c r="BM43" s="46"/>
      <c r="BN43" s="32" t="s">
        <v>56</v>
      </c>
      <c r="BO43" s="36">
        <v>3</v>
      </c>
      <c r="BQ43" s="32" t="s">
        <v>56</v>
      </c>
      <c r="BR43" s="36">
        <v>1</v>
      </c>
      <c r="BT43" s="32" t="s">
        <v>56</v>
      </c>
      <c r="BU43" s="36">
        <v>2</v>
      </c>
      <c r="BW43" s="32" t="s">
        <v>56</v>
      </c>
      <c r="BX43" s="36">
        <v>3</v>
      </c>
      <c r="CC43" s="2"/>
      <c r="CD43" s="2"/>
      <c r="CE43" s="2"/>
      <c r="CF43" s="8" t="s">
        <v>5</v>
      </c>
      <c r="CG43" s="7">
        <f>COUNTIF(CF2:CF35,CF43)</f>
        <v>2</v>
      </c>
      <c r="CH43" s="6">
        <f>CG43/CG46</f>
        <v>5.8823529411764705E-2</v>
      </c>
      <c r="CI43" s="8" t="s">
        <v>4</v>
      </c>
      <c r="CJ43" s="7">
        <f>COUNTIF(CI2:CI35,CI43)</f>
        <v>8</v>
      </c>
      <c r="CK43" s="6">
        <f>CJ43/CJ45</f>
        <v>0.23529411764705882</v>
      </c>
    </row>
    <row r="44" spans="1:90" x14ac:dyDescent="0.3">
      <c r="B44" s="32" t="s">
        <v>57</v>
      </c>
      <c r="C44" s="32">
        <v>1.1485090699593823</v>
      </c>
      <c r="E44" s="32" t="s">
        <v>57</v>
      </c>
      <c r="F44" s="36">
        <v>1.2338077807862533</v>
      </c>
      <c r="H44" s="32" t="s">
        <v>57</v>
      </c>
      <c r="I44" s="36">
        <v>1.2613124477737825</v>
      </c>
      <c r="K44" s="32" t="s">
        <v>57</v>
      </c>
      <c r="L44" s="36">
        <v>1.0651671724050364</v>
      </c>
      <c r="N44" s="32" t="s">
        <v>57</v>
      </c>
      <c r="O44" s="36">
        <v>0.82085126024380972</v>
      </c>
      <c r="Q44" s="32" t="s">
        <v>57</v>
      </c>
      <c r="R44" s="36">
        <v>0.73915208925612419</v>
      </c>
      <c r="T44" s="32" t="s">
        <v>57</v>
      </c>
      <c r="U44" s="36">
        <v>0.94595489297140478</v>
      </c>
      <c r="W44" s="32" t="s">
        <v>57</v>
      </c>
      <c r="X44" s="36">
        <v>0.98654043611276354</v>
      </c>
      <c r="Z44" s="32" t="s">
        <v>57</v>
      </c>
      <c r="AA44" s="36">
        <v>0.81704218511886806</v>
      </c>
      <c r="AC44" s="32" t="s">
        <v>57</v>
      </c>
      <c r="AD44" s="36">
        <v>0.90354816528368986</v>
      </c>
      <c r="AF44" s="32" t="s">
        <v>57</v>
      </c>
      <c r="AG44" s="36">
        <v>1.0817724941295459</v>
      </c>
      <c r="AI44" s="32" t="s">
        <v>57</v>
      </c>
      <c r="AJ44" s="36">
        <v>0.79042848101565344</v>
      </c>
      <c r="AL44" s="32" t="s">
        <v>57</v>
      </c>
      <c r="AM44" s="36">
        <v>0.7599605956573473</v>
      </c>
      <c r="AO44" s="32" t="s">
        <v>57</v>
      </c>
      <c r="AP44" s="36">
        <v>0.89562215103979859</v>
      </c>
      <c r="AR44" s="32" t="s">
        <v>57</v>
      </c>
      <c r="AS44" s="36">
        <v>0.85489051325963328</v>
      </c>
      <c r="AU44" s="32" t="s">
        <v>57</v>
      </c>
      <c r="AV44" s="36">
        <v>1.1581686939766869</v>
      </c>
      <c r="BM44" s="11"/>
      <c r="BN44" s="32" t="s">
        <v>57</v>
      </c>
      <c r="BO44" s="36">
        <v>0.52393683199558394</v>
      </c>
      <c r="BQ44" s="32" t="s">
        <v>57</v>
      </c>
      <c r="BR44" s="36">
        <v>0.75111325577082755</v>
      </c>
      <c r="BT44" s="32" t="s">
        <v>57</v>
      </c>
      <c r="BU44" s="36">
        <v>0.72944195210950569</v>
      </c>
      <c r="BW44" s="32" t="s">
        <v>57</v>
      </c>
      <c r="BX44" s="36">
        <v>0.70647628014169872</v>
      </c>
      <c r="CC44" s="2"/>
      <c r="CD44" s="2"/>
      <c r="CE44" s="2"/>
      <c r="CF44" s="8" t="s">
        <v>3</v>
      </c>
      <c r="CG44" s="7">
        <f>COUNTIF(CF2:CF35,CF44)</f>
        <v>0</v>
      </c>
      <c r="CH44" s="6">
        <f>CG44/CG46</f>
        <v>0</v>
      </c>
      <c r="CI44" s="9" t="s">
        <v>2</v>
      </c>
      <c r="CJ44" s="7">
        <f>COUNTIF(CI2:CI35,CI44)</f>
        <v>1</v>
      </c>
      <c r="CK44" s="6">
        <f>CJ44/CJ45</f>
        <v>2.9411764705882353E-2</v>
      </c>
    </row>
    <row r="45" spans="1:90" x14ac:dyDescent="0.3">
      <c r="B45" s="32" t="s">
        <v>58</v>
      </c>
      <c r="C45" s="32">
        <v>1.3190730837789653</v>
      </c>
      <c r="E45" s="32" t="s">
        <v>58</v>
      </c>
      <c r="F45" s="36">
        <v>1.5222816399286991</v>
      </c>
      <c r="H45" s="32" t="s">
        <v>58</v>
      </c>
      <c r="I45" s="36">
        <v>1.5909090909090908</v>
      </c>
      <c r="K45" s="32" t="s">
        <v>58</v>
      </c>
      <c r="L45" s="36">
        <v>1.1345811051693404</v>
      </c>
      <c r="N45" s="32" t="s">
        <v>58</v>
      </c>
      <c r="O45" s="36">
        <v>0.67379679144385063</v>
      </c>
      <c r="Q45" s="32" t="s">
        <v>58</v>
      </c>
      <c r="R45" s="36">
        <v>0.54634581105169344</v>
      </c>
      <c r="T45" s="32" t="s">
        <v>58</v>
      </c>
      <c r="U45" s="36">
        <v>0.89483065953654195</v>
      </c>
      <c r="W45" s="32" t="s">
        <v>58</v>
      </c>
      <c r="X45" s="36">
        <v>0.97326203208556172</v>
      </c>
      <c r="Z45" s="32" t="s">
        <v>58</v>
      </c>
      <c r="AA45" s="36">
        <v>0.66755793226381466</v>
      </c>
      <c r="AC45" s="32" t="s">
        <v>58</v>
      </c>
      <c r="AD45" s="36">
        <v>0.81639928698752218</v>
      </c>
      <c r="AF45" s="32" t="s">
        <v>58</v>
      </c>
      <c r="AG45" s="36">
        <v>1.1702317290552586</v>
      </c>
      <c r="AI45" s="32" t="s">
        <v>58</v>
      </c>
      <c r="AJ45" s="36">
        <v>0.62477718360071322</v>
      </c>
      <c r="AL45" s="32" t="s">
        <v>58</v>
      </c>
      <c r="AM45" s="36">
        <v>0.57754010695187008</v>
      </c>
      <c r="AO45" s="32" t="s">
        <v>58</v>
      </c>
      <c r="AP45" s="36">
        <v>0.80213903743315584</v>
      </c>
      <c r="AR45" s="32" t="s">
        <v>58</v>
      </c>
      <c r="AS45" s="36">
        <v>0.73083778966131929</v>
      </c>
      <c r="AU45" s="32" t="s">
        <v>58</v>
      </c>
      <c r="AV45" s="36">
        <v>1.3413547237076644</v>
      </c>
      <c r="BN45" s="32" t="s">
        <v>58</v>
      </c>
      <c r="BO45" s="36">
        <v>0.27450980392156871</v>
      </c>
      <c r="BQ45" s="32" t="s">
        <v>58</v>
      </c>
      <c r="BR45" s="36">
        <v>0.56417112299465266</v>
      </c>
      <c r="BT45" s="32" t="s">
        <v>58</v>
      </c>
      <c r="BU45" s="36">
        <v>0.53208556149732633</v>
      </c>
      <c r="BW45" s="32" t="s">
        <v>58</v>
      </c>
      <c r="BX45" s="36">
        <v>0.49910873440285197</v>
      </c>
      <c r="CC45" s="2"/>
      <c r="CD45" s="2"/>
      <c r="CE45" s="2"/>
      <c r="CF45" s="8" t="s">
        <v>1</v>
      </c>
      <c r="CG45" s="7">
        <f>COUNTIF(CF2:CF35,CF45)</f>
        <v>1</v>
      </c>
      <c r="CH45" s="6">
        <f>CG45/CG46</f>
        <v>2.9411764705882353E-2</v>
      </c>
      <c r="CI45" s="5" t="s">
        <v>0</v>
      </c>
      <c r="CJ45" s="4">
        <f>SUM(CJ38:CJ44)</f>
        <v>34</v>
      </c>
      <c r="CK45" s="3">
        <f>SUM(CK38:CK44)</f>
        <v>1</v>
      </c>
    </row>
    <row r="46" spans="1:90" x14ac:dyDescent="0.3">
      <c r="B46" s="32" t="s">
        <v>59</v>
      </c>
      <c r="C46" s="32">
        <v>-0.11062628125073859</v>
      </c>
      <c r="E46" s="32" t="s">
        <v>59</v>
      </c>
      <c r="F46" s="36">
        <v>0.17490931405635202</v>
      </c>
      <c r="H46" s="32" t="s">
        <v>59</v>
      </c>
      <c r="I46" s="36">
        <v>-0.30414746543778737</v>
      </c>
      <c r="K46" s="32" t="s">
        <v>59</v>
      </c>
      <c r="L46" s="36">
        <v>1.6264582578858788</v>
      </c>
      <c r="N46" s="32" t="s">
        <v>59</v>
      </c>
      <c r="O46" s="36">
        <v>-0.17354710701484954</v>
      </c>
      <c r="Q46" s="32" t="s">
        <v>59</v>
      </c>
      <c r="R46" s="36">
        <v>0.30935130101806951</v>
      </c>
      <c r="T46" s="32" t="s">
        <v>59</v>
      </c>
      <c r="U46" s="36">
        <v>-1.0714448784991104</v>
      </c>
      <c r="W46" s="32" t="s">
        <v>59</v>
      </c>
      <c r="X46" s="36">
        <v>-1.1246744880429742</v>
      </c>
      <c r="Z46" s="32" t="s">
        <v>59</v>
      </c>
      <c r="AA46" s="36">
        <v>-0.72833741139326236</v>
      </c>
      <c r="AC46" s="32" t="s">
        <v>59</v>
      </c>
      <c r="AD46" s="36">
        <v>-1.2937790764551997</v>
      </c>
      <c r="AF46" s="32" t="s">
        <v>59</v>
      </c>
      <c r="AG46" s="36">
        <v>1.5463992607156922</v>
      </c>
      <c r="AI46" s="32" t="s">
        <v>59</v>
      </c>
      <c r="AJ46" s="36">
        <v>15.774856727942591</v>
      </c>
      <c r="AL46" s="32" t="s">
        <v>59</v>
      </c>
      <c r="AM46" s="36">
        <v>17.446305007965027</v>
      </c>
      <c r="AO46" s="32" t="s">
        <v>59</v>
      </c>
      <c r="AP46" s="36">
        <v>6.4937258064516108</v>
      </c>
      <c r="AR46" s="32" t="s">
        <v>59</v>
      </c>
      <c r="AS46" s="36">
        <v>14.383759666864929</v>
      </c>
      <c r="AU46" s="32" t="s">
        <v>59</v>
      </c>
      <c r="AV46" s="36">
        <v>-0.44406516911619853</v>
      </c>
      <c r="BN46" s="32" t="s">
        <v>59</v>
      </c>
      <c r="BO46" s="36">
        <v>1.8401235860913245</v>
      </c>
      <c r="BQ46" s="32" t="s">
        <v>59</v>
      </c>
      <c r="BR46" s="36">
        <v>-1.0321812613257553</v>
      </c>
      <c r="BT46" s="32" t="s">
        <v>59</v>
      </c>
      <c r="BU46" s="36">
        <v>-0.99704919474988518</v>
      </c>
      <c r="BW46" s="32" t="s">
        <v>59</v>
      </c>
      <c r="BX46" s="36">
        <v>-0.26256480414746397</v>
      </c>
      <c r="CC46" s="2"/>
      <c r="CD46" s="2"/>
      <c r="CE46" s="2"/>
      <c r="CF46" s="5" t="s">
        <v>0</v>
      </c>
      <c r="CG46" s="4">
        <f>SUM(CG38:CG45)</f>
        <v>34</v>
      </c>
      <c r="CH46" s="3">
        <f>SUM(CH38:CH45)</f>
        <v>1</v>
      </c>
      <c r="CI46" s="2"/>
      <c r="CJ46" s="2"/>
      <c r="CK46" s="2"/>
    </row>
    <row r="47" spans="1:90" x14ac:dyDescent="0.3">
      <c r="B47" s="32" t="s">
        <v>60</v>
      </c>
      <c r="C47" s="32">
        <v>-0.90496290825536418</v>
      </c>
      <c r="E47" s="32" t="s">
        <v>60</v>
      </c>
      <c r="F47" s="36">
        <v>0.98690593768860679</v>
      </c>
      <c r="H47" s="32" t="s">
        <v>60</v>
      </c>
      <c r="I47" s="36">
        <v>0.77017282525288921</v>
      </c>
      <c r="K47" s="32" t="s">
        <v>60</v>
      </c>
      <c r="L47" s="36">
        <v>1.5050247022731575</v>
      </c>
      <c r="N47" s="32" t="s">
        <v>60</v>
      </c>
      <c r="O47" s="36">
        <v>-0.47497149759525253</v>
      </c>
      <c r="Q47" s="32" t="s">
        <v>60</v>
      </c>
      <c r="R47" s="36">
        <v>-0.67120910426541602</v>
      </c>
      <c r="T47" s="32" t="s">
        <v>60</v>
      </c>
      <c r="U47" s="36">
        <v>0.21005777417007906</v>
      </c>
      <c r="W47" s="32" t="s">
        <v>60</v>
      </c>
      <c r="X47" s="36">
        <v>9.6769508346965391E-2</v>
      </c>
      <c r="Z47" s="32" t="s">
        <v>60</v>
      </c>
      <c r="AA47" s="36">
        <v>-0.48225829012596605</v>
      </c>
      <c r="AC47" s="32" t="s">
        <v>60</v>
      </c>
      <c r="AD47" s="36">
        <v>-0.10692924211038833</v>
      </c>
      <c r="AF47" s="32" t="s">
        <v>60</v>
      </c>
      <c r="AG47" s="36">
        <v>-1.4827150854212072</v>
      </c>
      <c r="AI47" s="32" t="s">
        <v>60</v>
      </c>
      <c r="AJ47" s="36">
        <v>-3.7811973129583452</v>
      </c>
      <c r="AL47" s="32" t="s">
        <v>60</v>
      </c>
      <c r="AM47" s="36">
        <v>-3.8379182859393142</v>
      </c>
      <c r="AO47" s="32" t="s">
        <v>60</v>
      </c>
      <c r="AP47" s="36">
        <v>-2.3791655117724404</v>
      </c>
      <c r="AR47" s="32" t="s">
        <v>60</v>
      </c>
      <c r="AS47" s="36">
        <v>-3.8408855104099477</v>
      </c>
      <c r="AU47" s="32" t="s">
        <v>60</v>
      </c>
      <c r="AV47" s="36">
        <v>-1.0494572261403701</v>
      </c>
      <c r="BN47" s="32" t="s">
        <v>60</v>
      </c>
      <c r="BO47" s="36">
        <v>-1.5987849803798462</v>
      </c>
      <c r="BQ47" s="32" t="s">
        <v>60</v>
      </c>
      <c r="BR47" s="36">
        <v>0.48742814916787197</v>
      </c>
      <c r="BT47" s="32" t="s">
        <v>60</v>
      </c>
      <c r="BU47" s="36">
        <v>-0.34358887637147212</v>
      </c>
      <c r="BW47" s="32" t="s">
        <v>60</v>
      </c>
      <c r="BX47" s="36">
        <v>-0.98577771257782043</v>
      </c>
    </row>
    <row r="48" spans="1:90" x14ac:dyDescent="0.3">
      <c r="B48" s="32" t="s">
        <v>61</v>
      </c>
      <c r="C48" s="32">
        <v>4</v>
      </c>
      <c r="E48" s="32" t="s">
        <v>61</v>
      </c>
      <c r="F48" s="36">
        <v>4</v>
      </c>
      <c r="H48" s="32" t="s">
        <v>61</v>
      </c>
      <c r="I48" s="36">
        <v>4</v>
      </c>
      <c r="K48" s="32" t="s">
        <v>61</v>
      </c>
      <c r="L48" s="36">
        <v>4</v>
      </c>
      <c r="N48" s="32" t="s">
        <v>61</v>
      </c>
      <c r="O48" s="36">
        <v>3</v>
      </c>
      <c r="Q48" s="32" t="s">
        <v>61</v>
      </c>
      <c r="R48" s="36">
        <v>3</v>
      </c>
      <c r="T48" s="32" t="s">
        <v>61</v>
      </c>
      <c r="U48" s="36">
        <v>3</v>
      </c>
      <c r="W48" s="32" t="s">
        <v>61</v>
      </c>
      <c r="X48" s="36">
        <v>3</v>
      </c>
      <c r="Z48" s="32" t="s">
        <v>61</v>
      </c>
      <c r="AA48" s="36">
        <v>3</v>
      </c>
      <c r="AC48" s="32" t="s">
        <v>61</v>
      </c>
      <c r="AD48" s="36">
        <v>3</v>
      </c>
      <c r="AF48" s="32" t="s">
        <v>61</v>
      </c>
      <c r="AG48" s="36">
        <v>4</v>
      </c>
      <c r="AI48" s="32" t="s">
        <v>61</v>
      </c>
      <c r="AJ48" s="36">
        <v>4</v>
      </c>
      <c r="AL48" s="32" t="s">
        <v>61</v>
      </c>
      <c r="AM48" s="36">
        <v>4</v>
      </c>
      <c r="AO48" s="32" t="s">
        <v>61</v>
      </c>
      <c r="AP48" s="36">
        <v>4</v>
      </c>
      <c r="AR48" s="32" t="s">
        <v>61</v>
      </c>
      <c r="AS48" s="36">
        <v>4</v>
      </c>
      <c r="AU48" s="32" t="s">
        <v>61</v>
      </c>
      <c r="AV48" s="36">
        <v>3</v>
      </c>
      <c r="BN48" s="32" t="s">
        <v>61</v>
      </c>
      <c r="BO48" s="36">
        <v>2</v>
      </c>
      <c r="BQ48" s="32" t="s">
        <v>61</v>
      </c>
      <c r="BR48" s="36">
        <v>2</v>
      </c>
      <c r="BT48" s="32" t="s">
        <v>61</v>
      </c>
      <c r="BU48" s="36">
        <v>2</v>
      </c>
      <c r="BW48" s="32" t="s">
        <v>61</v>
      </c>
      <c r="BX48" s="36">
        <v>2</v>
      </c>
    </row>
    <row r="49" spans="2:76" x14ac:dyDescent="0.3">
      <c r="B49" s="32" t="s">
        <v>62</v>
      </c>
      <c r="C49" s="32">
        <v>1</v>
      </c>
      <c r="E49" s="32" t="s">
        <v>62</v>
      </c>
      <c r="F49" s="36">
        <v>1</v>
      </c>
      <c r="H49" s="32" t="s">
        <v>62</v>
      </c>
      <c r="I49" s="36">
        <v>1</v>
      </c>
      <c r="K49" s="32" t="s">
        <v>62</v>
      </c>
      <c r="L49" s="36">
        <v>1</v>
      </c>
      <c r="N49" s="32" t="s">
        <v>62</v>
      </c>
      <c r="O49" s="36">
        <v>1</v>
      </c>
      <c r="Q49" s="32" t="s">
        <v>62</v>
      </c>
      <c r="R49" s="36">
        <v>1</v>
      </c>
      <c r="T49" s="32" t="s">
        <v>62</v>
      </c>
      <c r="U49" s="36">
        <v>1</v>
      </c>
      <c r="W49" s="32" t="s">
        <v>62</v>
      </c>
      <c r="X49" s="36">
        <v>1</v>
      </c>
      <c r="Z49" s="32" t="s">
        <v>62</v>
      </c>
      <c r="AA49" s="36">
        <v>1</v>
      </c>
      <c r="AC49" s="32" t="s">
        <v>62</v>
      </c>
      <c r="AD49" s="36">
        <v>1</v>
      </c>
      <c r="AF49" s="32" t="s">
        <v>62</v>
      </c>
      <c r="AG49" s="36">
        <v>1</v>
      </c>
      <c r="AI49" s="32" t="s">
        <v>62</v>
      </c>
      <c r="AJ49" s="36">
        <v>1</v>
      </c>
      <c r="AL49" s="32" t="s">
        <v>62</v>
      </c>
      <c r="AM49" s="36">
        <v>1</v>
      </c>
      <c r="AO49" s="32" t="s">
        <v>62</v>
      </c>
      <c r="AP49" s="36">
        <v>1</v>
      </c>
      <c r="AR49" s="32" t="s">
        <v>62</v>
      </c>
      <c r="AS49" s="36">
        <v>1</v>
      </c>
      <c r="AU49" s="32" t="s">
        <v>62</v>
      </c>
      <c r="AV49" s="36">
        <v>1</v>
      </c>
      <c r="BN49" s="32" t="s">
        <v>62</v>
      </c>
      <c r="BO49" s="36">
        <v>1</v>
      </c>
      <c r="BQ49" s="32" t="s">
        <v>62</v>
      </c>
      <c r="BR49" s="36">
        <v>1</v>
      </c>
      <c r="BT49" s="32" t="s">
        <v>62</v>
      </c>
      <c r="BU49" s="36">
        <v>1</v>
      </c>
      <c r="BW49" s="32" t="s">
        <v>62</v>
      </c>
      <c r="BX49" s="36">
        <v>1</v>
      </c>
    </row>
    <row r="50" spans="2:76" x14ac:dyDescent="0.3">
      <c r="B50" s="32" t="s">
        <v>63</v>
      </c>
      <c r="C50" s="32">
        <v>5</v>
      </c>
      <c r="E50" s="32" t="s">
        <v>63</v>
      </c>
      <c r="F50" s="36">
        <v>5</v>
      </c>
      <c r="H50" s="32" t="s">
        <v>63</v>
      </c>
      <c r="I50" s="36">
        <v>5</v>
      </c>
      <c r="K50" s="32" t="s">
        <v>63</v>
      </c>
      <c r="L50" s="36">
        <v>5</v>
      </c>
      <c r="N50" s="32" t="s">
        <v>63</v>
      </c>
      <c r="O50" s="36">
        <v>4</v>
      </c>
      <c r="Q50" s="32" t="s">
        <v>63</v>
      </c>
      <c r="R50" s="36">
        <v>4</v>
      </c>
      <c r="T50" s="32" t="s">
        <v>63</v>
      </c>
      <c r="U50" s="36">
        <v>4</v>
      </c>
      <c r="W50" s="32" t="s">
        <v>63</v>
      </c>
      <c r="X50" s="36">
        <v>4</v>
      </c>
      <c r="Z50" s="32" t="s">
        <v>63</v>
      </c>
      <c r="AA50" s="36">
        <v>4</v>
      </c>
      <c r="AC50" s="32" t="s">
        <v>63</v>
      </c>
      <c r="AD50" s="36">
        <v>4</v>
      </c>
      <c r="AF50" s="32" t="s">
        <v>63</v>
      </c>
      <c r="AG50" s="36">
        <v>5</v>
      </c>
      <c r="AI50" s="32" t="s">
        <v>63</v>
      </c>
      <c r="AJ50" s="36">
        <v>5</v>
      </c>
      <c r="AL50" s="32" t="s">
        <v>63</v>
      </c>
      <c r="AM50" s="36">
        <v>5</v>
      </c>
      <c r="AO50" s="32" t="s">
        <v>63</v>
      </c>
      <c r="AP50" s="36">
        <v>5</v>
      </c>
      <c r="AR50" s="32" t="s">
        <v>63</v>
      </c>
      <c r="AS50" s="36">
        <v>5</v>
      </c>
      <c r="AU50" s="32" t="s">
        <v>63</v>
      </c>
      <c r="AV50" s="36">
        <v>4</v>
      </c>
      <c r="BN50" s="32" t="s">
        <v>63</v>
      </c>
      <c r="BO50" s="36">
        <v>3</v>
      </c>
      <c r="BQ50" s="32" t="s">
        <v>63</v>
      </c>
      <c r="BR50" s="36">
        <v>3</v>
      </c>
      <c r="BT50" s="32" t="s">
        <v>63</v>
      </c>
      <c r="BU50" s="36">
        <v>3</v>
      </c>
      <c r="BW50" s="32" t="s">
        <v>63</v>
      </c>
      <c r="BX50" s="36">
        <v>3</v>
      </c>
    </row>
    <row r="51" spans="2:76" x14ac:dyDescent="0.3">
      <c r="B51" s="32" t="s">
        <v>64</v>
      </c>
      <c r="C51" s="32">
        <v>132</v>
      </c>
      <c r="E51" s="32" t="s">
        <v>64</v>
      </c>
      <c r="F51" s="36">
        <v>82</v>
      </c>
      <c r="H51" s="32" t="s">
        <v>64</v>
      </c>
      <c r="I51" s="36">
        <v>85</v>
      </c>
      <c r="K51" s="32" t="s">
        <v>64</v>
      </c>
      <c r="L51" s="36">
        <v>57</v>
      </c>
      <c r="N51" s="32" t="s">
        <v>64</v>
      </c>
      <c r="O51" s="36">
        <v>88</v>
      </c>
      <c r="Q51" s="32" t="s">
        <v>64</v>
      </c>
      <c r="R51" s="36">
        <v>89</v>
      </c>
      <c r="T51" s="32" t="s">
        <v>64</v>
      </c>
      <c r="U51" s="36">
        <v>72</v>
      </c>
      <c r="W51" s="32" t="s">
        <v>64</v>
      </c>
      <c r="X51" s="36">
        <v>76</v>
      </c>
      <c r="Z51" s="32" t="s">
        <v>64</v>
      </c>
      <c r="AA51" s="36">
        <v>81</v>
      </c>
      <c r="AC51" s="32" t="s">
        <v>64</v>
      </c>
      <c r="AD51" s="36">
        <v>74</v>
      </c>
      <c r="AF51" s="32" t="s">
        <v>64</v>
      </c>
      <c r="AG51" s="36">
        <v>145</v>
      </c>
      <c r="AI51" s="32" t="s">
        <v>64</v>
      </c>
      <c r="AJ51" s="36">
        <v>161</v>
      </c>
      <c r="AL51" s="32" t="s">
        <v>64</v>
      </c>
      <c r="AM51" s="36">
        <v>160</v>
      </c>
      <c r="AO51" s="32" t="s">
        <v>64</v>
      </c>
      <c r="AP51" s="36">
        <v>154</v>
      </c>
      <c r="AR51" s="32" t="s">
        <v>64</v>
      </c>
      <c r="AS51" s="36">
        <v>162</v>
      </c>
      <c r="AU51" s="32" t="s">
        <v>64</v>
      </c>
      <c r="AV51" s="36">
        <v>107</v>
      </c>
      <c r="BN51" s="32" t="s">
        <v>64</v>
      </c>
      <c r="BO51" s="36">
        <v>92</v>
      </c>
      <c r="BQ51" s="32" t="s">
        <v>64</v>
      </c>
      <c r="BR51" s="36">
        <v>59</v>
      </c>
      <c r="BT51" s="32" t="s">
        <v>64</v>
      </c>
      <c r="BU51" s="36">
        <v>75</v>
      </c>
      <c r="BW51" s="32" t="s">
        <v>64</v>
      </c>
      <c r="BX51" s="36">
        <v>84</v>
      </c>
    </row>
    <row r="52" spans="2:76" x14ac:dyDescent="0.3">
      <c r="B52" s="32" t="s">
        <v>65</v>
      </c>
      <c r="C52" s="32">
        <v>34</v>
      </c>
      <c r="E52" s="32" t="s">
        <v>65</v>
      </c>
      <c r="F52" s="36">
        <v>34</v>
      </c>
      <c r="H52" s="32" t="s">
        <v>65</v>
      </c>
      <c r="I52" s="36">
        <v>34</v>
      </c>
      <c r="K52" s="32" t="s">
        <v>65</v>
      </c>
      <c r="L52" s="36">
        <v>34</v>
      </c>
      <c r="N52" s="32" t="s">
        <v>65</v>
      </c>
      <c r="O52" s="36">
        <v>34</v>
      </c>
      <c r="Q52" s="32" t="s">
        <v>65</v>
      </c>
      <c r="R52" s="36">
        <v>34</v>
      </c>
      <c r="T52" s="32" t="s">
        <v>65</v>
      </c>
      <c r="U52" s="36">
        <v>34</v>
      </c>
      <c r="W52" s="32" t="s">
        <v>65</v>
      </c>
      <c r="X52" s="36">
        <v>34</v>
      </c>
      <c r="Z52" s="32" t="s">
        <v>65</v>
      </c>
      <c r="AA52" s="36">
        <v>34</v>
      </c>
      <c r="AC52" s="32" t="s">
        <v>65</v>
      </c>
      <c r="AD52" s="36">
        <v>34</v>
      </c>
      <c r="AF52" s="32" t="s">
        <v>65</v>
      </c>
      <c r="AG52" s="36">
        <v>34</v>
      </c>
      <c r="AI52" s="32" t="s">
        <v>65</v>
      </c>
      <c r="AJ52" s="36">
        <v>34</v>
      </c>
      <c r="AL52" s="32" t="s">
        <v>65</v>
      </c>
      <c r="AM52" s="36">
        <v>34</v>
      </c>
      <c r="AO52" s="32" t="s">
        <v>65</v>
      </c>
      <c r="AP52" s="36">
        <v>34</v>
      </c>
      <c r="AR52" s="32" t="s">
        <v>65</v>
      </c>
      <c r="AS52" s="36">
        <v>34</v>
      </c>
      <c r="AU52" s="32" t="s">
        <v>65</v>
      </c>
      <c r="AV52" s="36">
        <v>34</v>
      </c>
      <c r="BN52" s="32" t="s">
        <v>65</v>
      </c>
      <c r="BO52" s="36">
        <v>34</v>
      </c>
      <c r="BQ52" s="32" t="s">
        <v>65</v>
      </c>
      <c r="BR52" s="36">
        <v>34</v>
      </c>
      <c r="BT52" s="32" t="s">
        <v>65</v>
      </c>
      <c r="BU52" s="36">
        <v>34</v>
      </c>
      <c r="BW52" s="32" t="s">
        <v>65</v>
      </c>
      <c r="BX52" s="36">
        <v>34</v>
      </c>
    </row>
    <row r="53" spans="2:76" ht="15" thickBot="1" x14ac:dyDescent="0.35">
      <c r="B53" s="33" t="s">
        <v>66</v>
      </c>
      <c r="C53" s="33">
        <v>0.3333402846761408</v>
      </c>
      <c r="E53" s="33" t="s">
        <v>66</v>
      </c>
      <c r="F53" s="37">
        <v>0.35809716060620422</v>
      </c>
      <c r="H53" s="33" t="s">
        <v>66</v>
      </c>
      <c r="I53" s="37">
        <v>0.36608004360064994</v>
      </c>
      <c r="K53" s="33" t="s">
        <v>66</v>
      </c>
      <c r="L53" s="37">
        <v>0.30915134913974324</v>
      </c>
      <c r="N53" s="33" t="s">
        <v>66</v>
      </c>
      <c r="O53" s="37">
        <v>0.2382417343696879</v>
      </c>
      <c r="Q53" s="33" t="s">
        <v>66</v>
      </c>
      <c r="R53" s="37">
        <v>0.21452957951852689</v>
      </c>
      <c r="T53" s="33" t="s">
        <v>66</v>
      </c>
      <c r="U53" s="37">
        <v>0.27455148728170514</v>
      </c>
      <c r="W53" s="33" t="s">
        <v>66</v>
      </c>
      <c r="X53" s="37">
        <v>0.28633092974179364</v>
      </c>
      <c r="Z53" s="33" t="s">
        <v>66</v>
      </c>
      <c r="AA53" s="37">
        <v>0.23713619831454316</v>
      </c>
      <c r="AC53" s="33" t="s">
        <v>66</v>
      </c>
      <c r="AD53" s="37">
        <v>0.26224346895660267</v>
      </c>
      <c r="AF53" s="33" t="s">
        <v>66</v>
      </c>
      <c r="AG53" s="37">
        <v>0.31397083451915136</v>
      </c>
      <c r="AI53" s="33" t="s">
        <v>66</v>
      </c>
      <c r="AJ53" s="37">
        <v>0.22941190606984552</v>
      </c>
      <c r="AL53" s="33" t="s">
        <v>66</v>
      </c>
      <c r="AM53" s="37">
        <v>0.2205689862841298</v>
      </c>
      <c r="AO53" s="33" t="s">
        <v>66</v>
      </c>
      <c r="AP53" s="37">
        <v>0.25994304320158512</v>
      </c>
      <c r="AR53" s="33" t="s">
        <v>66</v>
      </c>
      <c r="AS53" s="37">
        <v>0.24812119861358728</v>
      </c>
      <c r="AU53" s="33" t="s">
        <v>66</v>
      </c>
      <c r="AV53" s="37">
        <v>0.33614386882189479</v>
      </c>
      <c r="BN53" s="33" t="s">
        <v>66</v>
      </c>
      <c r="BO53" s="37">
        <v>0.15206606312294937</v>
      </c>
      <c r="BQ53" s="33" t="s">
        <v>66</v>
      </c>
      <c r="BR53" s="37">
        <v>0.21800115737137829</v>
      </c>
      <c r="BT53" s="33" t="s">
        <v>66</v>
      </c>
      <c r="BU53" s="37">
        <v>0.2117113345735282</v>
      </c>
      <c r="BW53" s="33" t="s">
        <v>66</v>
      </c>
      <c r="BX53" s="37">
        <v>0.20504583768563825</v>
      </c>
    </row>
  </sheetData>
  <mergeCells count="45">
    <mergeCell ref="B1:D1"/>
    <mergeCell ref="E1:G1"/>
    <mergeCell ref="B38:C38"/>
    <mergeCell ref="E38:F38"/>
    <mergeCell ref="H1:J1"/>
    <mergeCell ref="H38:I38"/>
    <mergeCell ref="K1:M1"/>
    <mergeCell ref="K38:L38"/>
    <mergeCell ref="N1:P1"/>
    <mergeCell ref="N38:O38"/>
    <mergeCell ref="Q1:S1"/>
    <mergeCell ref="Q38:R38"/>
    <mergeCell ref="T1:V1"/>
    <mergeCell ref="T38:U38"/>
    <mergeCell ref="W1:Y1"/>
    <mergeCell ref="W38:X38"/>
    <mergeCell ref="Z1:AB1"/>
    <mergeCell ref="Z38:AA38"/>
    <mergeCell ref="AC1:AE1"/>
    <mergeCell ref="AC38:AD38"/>
    <mergeCell ref="AF1:AH1"/>
    <mergeCell ref="AF38:AG38"/>
    <mergeCell ref="AI1:AK1"/>
    <mergeCell ref="AI38:AJ38"/>
    <mergeCell ref="AL1:AN1"/>
    <mergeCell ref="AL38:AM38"/>
    <mergeCell ref="AO1:AQ1"/>
    <mergeCell ref="AO38:AP38"/>
    <mergeCell ref="AR1:AT1"/>
    <mergeCell ref="AR38:AS38"/>
    <mergeCell ref="AU1:AW1"/>
    <mergeCell ref="AU38:AV38"/>
    <mergeCell ref="BJ1:BL1"/>
    <mergeCell ref="BG1:BI1"/>
    <mergeCell ref="BD1:BF1"/>
    <mergeCell ref="BA1:BC1"/>
    <mergeCell ref="AX1:AZ1"/>
    <mergeCell ref="BW1:BY1"/>
    <mergeCell ref="BW38:BX38"/>
    <mergeCell ref="BN1:BP1"/>
    <mergeCell ref="BN38:BO38"/>
    <mergeCell ref="BQ1:BS1"/>
    <mergeCell ref="BQ38:BR38"/>
    <mergeCell ref="BT1:BV1"/>
    <mergeCell ref="BT38:BU38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4"/>
  <sheetViews>
    <sheetView workbookViewId="0">
      <selection activeCell="B2" sqref="B2"/>
    </sheetView>
  </sheetViews>
  <sheetFormatPr defaultRowHeight="14.4" x14ac:dyDescent="0.3"/>
  <cols>
    <col min="2" max="2" width="16.109375" customWidth="1"/>
    <col min="3" max="3" width="10.44140625" customWidth="1"/>
    <col min="4" max="4" width="17" customWidth="1"/>
  </cols>
  <sheetData>
    <row r="1" spans="2:5" x14ac:dyDescent="0.3">
      <c r="B1" t="s">
        <v>87</v>
      </c>
      <c r="D1" t="s">
        <v>88</v>
      </c>
    </row>
    <row r="2" spans="2:5" x14ac:dyDescent="0.3">
      <c r="B2" t="s">
        <v>51</v>
      </c>
    </row>
    <row r="3" spans="2:5" x14ac:dyDescent="0.3">
      <c r="B3">
        <v>5</v>
      </c>
      <c r="D3" s="15">
        <v>5</v>
      </c>
      <c r="E3" s="15"/>
    </row>
    <row r="4" spans="2:5" x14ac:dyDescent="0.3">
      <c r="B4">
        <v>4</v>
      </c>
      <c r="D4" s="15">
        <v>5</v>
      </c>
      <c r="E4" s="15"/>
    </row>
    <row r="5" spans="2:5" x14ac:dyDescent="0.3">
      <c r="B5">
        <v>5</v>
      </c>
      <c r="D5" s="15">
        <v>4</v>
      </c>
      <c r="E5" s="15"/>
    </row>
    <row r="6" spans="2:5" x14ac:dyDescent="0.3">
      <c r="B6">
        <v>5</v>
      </c>
      <c r="D6" s="15">
        <v>4</v>
      </c>
      <c r="E6" s="15"/>
    </row>
    <row r="7" spans="2:5" x14ac:dyDescent="0.3">
      <c r="B7">
        <v>5</v>
      </c>
      <c r="D7" s="15">
        <v>5</v>
      </c>
      <c r="E7" s="15"/>
    </row>
    <row r="8" spans="2:5" x14ac:dyDescent="0.3">
      <c r="B8">
        <v>3</v>
      </c>
      <c r="D8" s="15">
        <v>5</v>
      </c>
      <c r="E8" s="15"/>
    </row>
    <row r="9" spans="2:5" x14ac:dyDescent="0.3">
      <c r="B9">
        <v>2</v>
      </c>
      <c r="D9" s="15">
        <v>4</v>
      </c>
      <c r="E9" s="15"/>
    </row>
    <row r="10" spans="2:5" x14ac:dyDescent="0.3">
      <c r="B10">
        <v>3</v>
      </c>
      <c r="D10" s="15">
        <v>5</v>
      </c>
      <c r="E10" s="15"/>
    </row>
    <row r="11" spans="2:5" x14ac:dyDescent="0.3">
      <c r="B11">
        <v>5</v>
      </c>
      <c r="D11" s="15">
        <v>5</v>
      </c>
      <c r="E11" s="15"/>
    </row>
    <row r="12" spans="2:5" x14ac:dyDescent="0.3">
      <c r="B12">
        <v>2</v>
      </c>
      <c r="D12" s="15">
        <v>4</v>
      </c>
      <c r="E12" s="15"/>
    </row>
    <row r="13" spans="2:5" x14ac:dyDescent="0.3">
      <c r="B13">
        <v>3</v>
      </c>
      <c r="D13" s="15">
        <v>5</v>
      </c>
      <c r="E13" s="15"/>
    </row>
    <row r="14" spans="2:5" x14ac:dyDescent="0.3">
      <c r="B14">
        <v>4</v>
      </c>
      <c r="D14" s="15">
        <v>3</v>
      </c>
      <c r="E14" s="15"/>
    </row>
    <row r="15" spans="2:5" x14ac:dyDescent="0.3">
      <c r="B15">
        <v>5</v>
      </c>
      <c r="D15" s="15">
        <v>4</v>
      </c>
      <c r="E15" s="15"/>
    </row>
    <row r="16" spans="2:5" x14ac:dyDescent="0.3">
      <c r="B16">
        <v>4</v>
      </c>
      <c r="D16" s="15">
        <v>5</v>
      </c>
      <c r="E16" s="15"/>
    </row>
    <row r="17" spans="2:5" x14ac:dyDescent="0.3">
      <c r="B17">
        <v>2</v>
      </c>
      <c r="D17" s="15">
        <v>5</v>
      </c>
      <c r="E17" s="15"/>
    </row>
    <row r="18" spans="2:5" x14ac:dyDescent="0.3">
      <c r="B18">
        <v>4</v>
      </c>
      <c r="D18" s="15">
        <v>4</v>
      </c>
      <c r="E18" s="15"/>
    </row>
    <row r="19" spans="2:5" x14ac:dyDescent="0.3">
      <c r="B19">
        <v>2</v>
      </c>
      <c r="D19" s="15">
        <v>4</v>
      </c>
      <c r="E19" s="15"/>
    </row>
    <row r="20" spans="2:5" x14ac:dyDescent="0.3">
      <c r="B20">
        <v>5</v>
      </c>
      <c r="D20" s="15">
        <v>5</v>
      </c>
      <c r="E20" s="15"/>
    </row>
    <row r="21" spans="2:5" x14ac:dyDescent="0.3">
      <c r="B21">
        <v>4</v>
      </c>
      <c r="D21" s="15">
        <v>5</v>
      </c>
      <c r="E21" s="15"/>
    </row>
    <row r="22" spans="2:5" x14ac:dyDescent="0.3">
      <c r="B22">
        <v>5</v>
      </c>
      <c r="D22" s="15">
        <v>5</v>
      </c>
      <c r="E22" s="15"/>
    </row>
    <row r="23" spans="2:5" x14ac:dyDescent="0.3">
      <c r="B23">
        <v>1</v>
      </c>
      <c r="D23" s="15">
        <v>4</v>
      </c>
      <c r="E23" s="15"/>
    </row>
    <row r="24" spans="2:5" x14ac:dyDescent="0.3">
      <c r="B24">
        <v>4</v>
      </c>
      <c r="D24" s="15">
        <v>5</v>
      </c>
      <c r="E24" s="15"/>
    </row>
    <row r="25" spans="2:5" x14ac:dyDescent="0.3">
      <c r="B25">
        <v>2</v>
      </c>
      <c r="D25" s="15">
        <v>4</v>
      </c>
      <c r="E25" s="15"/>
    </row>
    <row r="26" spans="2:5" x14ac:dyDescent="0.3">
      <c r="B26">
        <v>5</v>
      </c>
      <c r="D26" s="15">
        <v>5</v>
      </c>
      <c r="E26" s="15"/>
    </row>
    <row r="27" spans="2:5" x14ac:dyDescent="0.3">
      <c r="B27">
        <v>4</v>
      </c>
      <c r="D27" s="15">
        <v>5</v>
      </c>
      <c r="E27" s="15"/>
    </row>
    <row r="28" spans="2:5" x14ac:dyDescent="0.3">
      <c r="B28">
        <v>4</v>
      </c>
      <c r="D28" s="15">
        <v>4</v>
      </c>
      <c r="E28" s="15"/>
    </row>
    <row r="29" spans="2:5" x14ac:dyDescent="0.3">
      <c r="B29">
        <v>4</v>
      </c>
      <c r="D29" s="15">
        <v>5</v>
      </c>
      <c r="E29" s="15"/>
    </row>
    <row r="30" spans="2:5" x14ac:dyDescent="0.3">
      <c r="B30">
        <v>4</v>
      </c>
      <c r="D30" s="15">
        <v>4</v>
      </c>
      <c r="E30" s="15"/>
    </row>
    <row r="31" spans="2:5" x14ac:dyDescent="0.3">
      <c r="B31">
        <v>5</v>
      </c>
      <c r="D31" s="15">
        <v>5</v>
      </c>
      <c r="E31" s="15"/>
    </row>
    <row r="32" spans="2:5" x14ac:dyDescent="0.3">
      <c r="B32">
        <v>4</v>
      </c>
      <c r="D32" s="15">
        <v>4</v>
      </c>
      <c r="E32" s="15"/>
    </row>
    <row r="33" spans="2:5" x14ac:dyDescent="0.3">
      <c r="B33">
        <v>4</v>
      </c>
      <c r="D33" s="13">
        <v>5</v>
      </c>
      <c r="E33" s="13"/>
    </row>
    <row r="34" spans="2:5" x14ac:dyDescent="0.3">
      <c r="B34">
        <v>5</v>
      </c>
      <c r="D34" s="13">
        <v>5</v>
      </c>
      <c r="E34" s="13"/>
    </row>
    <row r="35" spans="2:5" x14ac:dyDescent="0.3">
      <c r="B35">
        <v>4</v>
      </c>
      <c r="D35" s="13">
        <v>4</v>
      </c>
      <c r="E35" s="13"/>
    </row>
    <row r="36" spans="2:5" x14ac:dyDescent="0.3">
      <c r="B36">
        <v>5</v>
      </c>
      <c r="D36" s="13">
        <v>5</v>
      </c>
      <c r="E36" s="13"/>
    </row>
    <row r="37" spans="2:5" x14ac:dyDescent="0.3">
      <c r="D37" s="13">
        <v>2</v>
      </c>
      <c r="E37" s="13"/>
    </row>
    <row r="38" spans="2:5" x14ac:dyDescent="0.3">
      <c r="D38" s="13">
        <v>5</v>
      </c>
      <c r="E38" s="13"/>
    </row>
    <row r="39" spans="2:5" x14ac:dyDescent="0.3">
      <c r="B39" t="s">
        <v>67</v>
      </c>
      <c r="D39" s="13">
        <v>5</v>
      </c>
      <c r="E39" s="13"/>
    </row>
    <row r="40" spans="2:5" x14ac:dyDescent="0.3">
      <c r="D40" s="13">
        <v>4</v>
      </c>
      <c r="E40" s="13"/>
    </row>
    <row r="41" spans="2:5" x14ac:dyDescent="0.3">
      <c r="B41" t="s">
        <v>53</v>
      </c>
      <c r="C41" s="50">
        <v>3.8823529411764706</v>
      </c>
      <c r="D41" s="13">
        <v>5</v>
      </c>
      <c r="E41" s="13"/>
    </row>
    <row r="42" spans="2:5" x14ac:dyDescent="0.3">
      <c r="B42" t="s">
        <v>54</v>
      </c>
      <c r="C42" s="50">
        <v>0.19696768052137276</v>
      </c>
      <c r="D42" s="13">
        <v>5</v>
      </c>
      <c r="E42" s="13"/>
    </row>
    <row r="43" spans="2:5" x14ac:dyDescent="0.3">
      <c r="B43" t="s">
        <v>55</v>
      </c>
      <c r="C43" s="50">
        <v>4</v>
      </c>
      <c r="D43" s="13">
        <v>5</v>
      </c>
      <c r="E43" s="13"/>
    </row>
    <row r="44" spans="2:5" x14ac:dyDescent="0.3">
      <c r="B44" t="s">
        <v>56</v>
      </c>
      <c r="C44" s="50">
        <v>4</v>
      </c>
      <c r="D44" s="13">
        <v>5</v>
      </c>
      <c r="E44" s="13"/>
    </row>
    <row r="45" spans="2:5" x14ac:dyDescent="0.3">
      <c r="B45" t="s">
        <v>57</v>
      </c>
      <c r="C45" s="50">
        <v>1.1485090699593823</v>
      </c>
      <c r="D45" s="13">
        <v>5</v>
      </c>
      <c r="E45" s="13"/>
    </row>
    <row r="46" spans="2:5" x14ac:dyDescent="0.3">
      <c r="B46" t="s">
        <v>58</v>
      </c>
      <c r="C46" s="50">
        <v>1.3190730837789653</v>
      </c>
      <c r="D46" s="13">
        <v>5</v>
      </c>
      <c r="E46" s="13"/>
    </row>
    <row r="47" spans="2:5" x14ac:dyDescent="0.3">
      <c r="B47" t="s">
        <v>59</v>
      </c>
      <c r="C47" s="50">
        <v>-0.11062628125073859</v>
      </c>
      <c r="D47" s="1"/>
      <c r="E47" s="1"/>
    </row>
    <row r="48" spans="2:5" ht="15" thickBot="1" x14ac:dyDescent="0.35">
      <c r="B48" t="s">
        <v>60</v>
      </c>
      <c r="C48" s="50">
        <v>-0.90496290825536418</v>
      </c>
      <c r="D48" s="1"/>
      <c r="E48" s="1"/>
    </row>
    <row r="49" spans="2:5" x14ac:dyDescent="0.3">
      <c r="B49" t="s">
        <v>61</v>
      </c>
      <c r="C49" s="50">
        <v>4</v>
      </c>
      <c r="D49" s="61" t="s">
        <v>67</v>
      </c>
      <c r="E49" s="61"/>
    </row>
    <row r="50" spans="2:5" x14ac:dyDescent="0.3">
      <c r="B50" t="s">
        <v>62</v>
      </c>
      <c r="C50" s="50">
        <v>1</v>
      </c>
      <c r="D50" s="32"/>
      <c r="E50" s="32"/>
    </row>
    <row r="51" spans="2:5" x14ac:dyDescent="0.3">
      <c r="B51" t="s">
        <v>63</v>
      </c>
      <c r="C51" s="50">
        <v>5</v>
      </c>
      <c r="D51" s="32" t="s">
        <v>53</v>
      </c>
      <c r="E51" s="36">
        <v>4.5681818181818183</v>
      </c>
    </row>
    <row r="52" spans="2:5" x14ac:dyDescent="0.3">
      <c r="B52" t="s">
        <v>64</v>
      </c>
      <c r="C52" s="50">
        <v>132</v>
      </c>
      <c r="D52" s="32" t="s">
        <v>54</v>
      </c>
      <c r="E52" s="36">
        <v>9.9670319517572228E-2</v>
      </c>
    </row>
    <row r="53" spans="2:5" x14ac:dyDescent="0.3">
      <c r="B53" t="s">
        <v>65</v>
      </c>
      <c r="C53" s="50">
        <v>34</v>
      </c>
      <c r="D53" s="32" t="s">
        <v>55</v>
      </c>
      <c r="E53" s="36">
        <v>5</v>
      </c>
    </row>
    <row r="54" spans="2:5" x14ac:dyDescent="0.3">
      <c r="B54" t="s">
        <v>66</v>
      </c>
      <c r="C54" s="50">
        <v>0.3333402846761408</v>
      </c>
      <c r="D54" s="32" t="s">
        <v>56</v>
      </c>
      <c r="E54" s="36">
        <v>5</v>
      </c>
    </row>
    <row r="55" spans="2:5" x14ac:dyDescent="0.3">
      <c r="D55" s="32" t="s">
        <v>57</v>
      </c>
      <c r="E55" s="36">
        <v>0.66113810514924742</v>
      </c>
    </row>
    <row r="56" spans="2:5" x14ac:dyDescent="0.3">
      <c r="D56" s="32" t="s">
        <v>58</v>
      </c>
      <c r="E56" s="36">
        <v>0.43710359408033733</v>
      </c>
    </row>
    <row r="57" spans="2:5" x14ac:dyDescent="0.3">
      <c r="D57" s="32" t="s">
        <v>59</v>
      </c>
      <c r="E57" s="36">
        <v>4.0539451231726407</v>
      </c>
    </row>
    <row r="58" spans="2:5" x14ac:dyDescent="0.3">
      <c r="D58" s="32" t="s">
        <v>60</v>
      </c>
      <c r="E58" s="36">
        <v>-1.7795702711523176</v>
      </c>
    </row>
    <row r="59" spans="2:5" x14ac:dyDescent="0.3">
      <c r="D59" s="32" t="s">
        <v>61</v>
      </c>
      <c r="E59" s="36">
        <v>3</v>
      </c>
    </row>
    <row r="60" spans="2:5" x14ac:dyDescent="0.3">
      <c r="D60" s="32" t="s">
        <v>62</v>
      </c>
      <c r="E60" s="36">
        <v>2</v>
      </c>
    </row>
    <row r="61" spans="2:5" x14ac:dyDescent="0.3">
      <c r="D61" s="32" t="s">
        <v>63</v>
      </c>
      <c r="E61" s="36">
        <v>5</v>
      </c>
    </row>
    <row r="62" spans="2:5" x14ac:dyDescent="0.3">
      <c r="D62" s="32" t="s">
        <v>64</v>
      </c>
      <c r="E62" s="36">
        <v>201</v>
      </c>
    </row>
    <row r="63" spans="2:5" x14ac:dyDescent="0.3">
      <c r="D63" s="32" t="s">
        <v>65</v>
      </c>
      <c r="E63" s="36">
        <v>44</v>
      </c>
    </row>
    <row r="64" spans="2:5" ht="15" thickBot="1" x14ac:dyDescent="0.35">
      <c r="D64" s="33" t="s">
        <v>66</v>
      </c>
      <c r="E64" s="37">
        <v>0.16755285411982496</v>
      </c>
    </row>
  </sheetData>
  <mergeCells count="1">
    <mergeCell ref="D49:E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4"/>
  <sheetViews>
    <sheetView workbookViewId="0">
      <selection activeCell="I21" sqref="I21"/>
    </sheetView>
  </sheetViews>
  <sheetFormatPr defaultRowHeight="14.4" x14ac:dyDescent="0.3"/>
  <cols>
    <col min="2" max="2" width="16.109375" customWidth="1"/>
    <col min="3" max="3" width="10.44140625" customWidth="1"/>
    <col min="4" max="4" width="17" customWidth="1"/>
    <col min="16" max="16" width="18.109375" customWidth="1"/>
    <col min="17" max="18" width="10.5546875" bestFit="1" customWidth="1"/>
  </cols>
  <sheetData>
    <row r="1" spans="2:18" x14ac:dyDescent="0.3">
      <c r="B1" t="s">
        <v>87</v>
      </c>
      <c r="D1" t="s">
        <v>88</v>
      </c>
    </row>
    <row r="2" spans="2:18" ht="25.8" x14ac:dyDescent="0.5">
      <c r="B2" t="s">
        <v>51</v>
      </c>
      <c r="L2" s="51" t="s">
        <v>89</v>
      </c>
      <c r="P2" t="s">
        <v>90</v>
      </c>
    </row>
    <row r="3" spans="2:18" ht="15" thickBot="1" x14ac:dyDescent="0.35">
      <c r="B3">
        <v>5</v>
      </c>
      <c r="D3" s="15">
        <v>5</v>
      </c>
      <c r="E3" s="15"/>
    </row>
    <row r="4" spans="2:18" x14ac:dyDescent="0.3">
      <c r="B4">
        <v>4</v>
      </c>
      <c r="D4" s="15">
        <v>5</v>
      </c>
      <c r="E4" s="15"/>
      <c r="P4" s="56"/>
      <c r="Q4" s="56" t="s">
        <v>87</v>
      </c>
      <c r="R4" s="56" t="s">
        <v>88</v>
      </c>
    </row>
    <row r="5" spans="2:18" x14ac:dyDescent="0.3">
      <c r="B5">
        <v>5</v>
      </c>
      <c r="D5" s="15">
        <v>4</v>
      </c>
      <c r="E5" s="15"/>
      <c r="P5" s="57" t="s">
        <v>53</v>
      </c>
      <c r="Q5" s="54">
        <v>3.8823529411764706</v>
      </c>
      <c r="R5" s="54">
        <v>4.5681818181818183</v>
      </c>
    </row>
    <row r="6" spans="2:18" x14ac:dyDescent="0.3">
      <c r="B6">
        <v>5</v>
      </c>
      <c r="D6" s="15">
        <v>4</v>
      </c>
      <c r="E6" s="15"/>
      <c r="P6" s="32" t="s">
        <v>91</v>
      </c>
      <c r="Q6" s="36">
        <v>1.3190730837789653</v>
      </c>
      <c r="R6" s="36">
        <v>0.43710359408033733</v>
      </c>
    </row>
    <row r="7" spans="2:18" x14ac:dyDescent="0.3">
      <c r="B7">
        <v>5</v>
      </c>
      <c r="D7" s="15">
        <v>5</v>
      </c>
      <c r="E7" s="15"/>
      <c r="P7" s="32" t="s">
        <v>92</v>
      </c>
      <c r="Q7" s="36">
        <v>34</v>
      </c>
      <c r="R7" s="36">
        <v>44</v>
      </c>
    </row>
    <row r="8" spans="2:18" x14ac:dyDescent="0.3">
      <c r="B8">
        <v>3</v>
      </c>
      <c r="D8" s="15">
        <v>5</v>
      </c>
      <c r="E8" s="15"/>
      <c r="P8" s="32" t="s">
        <v>93</v>
      </c>
      <c r="Q8" s="36">
        <v>0</v>
      </c>
      <c r="R8" s="36"/>
    </row>
    <row r="9" spans="2:18" x14ac:dyDescent="0.3">
      <c r="B9">
        <v>2</v>
      </c>
      <c r="D9" s="15">
        <v>4</v>
      </c>
      <c r="E9" s="15"/>
      <c r="P9" s="32" t="s">
        <v>94</v>
      </c>
      <c r="Q9" s="36">
        <v>50</v>
      </c>
      <c r="R9" s="36"/>
    </row>
    <row r="10" spans="2:18" x14ac:dyDescent="0.3">
      <c r="B10">
        <v>3</v>
      </c>
      <c r="D10" s="15">
        <v>5</v>
      </c>
      <c r="E10" s="15"/>
      <c r="P10" s="32" t="s">
        <v>95</v>
      </c>
      <c r="Q10" s="55">
        <v>-3.1068164924256214</v>
      </c>
      <c r="R10" s="36"/>
    </row>
    <row r="11" spans="2:18" x14ac:dyDescent="0.3">
      <c r="B11">
        <v>5</v>
      </c>
      <c r="D11" s="15">
        <v>5</v>
      </c>
      <c r="E11" s="15"/>
      <c r="P11" s="32" t="s">
        <v>96</v>
      </c>
      <c r="Q11" s="32">
        <v>1.557393214467163E-3</v>
      </c>
      <c r="R11" s="52">
        <v>1.557393214467163E-3</v>
      </c>
    </row>
    <row r="12" spans="2:18" ht="18" x14ac:dyDescent="0.35">
      <c r="B12">
        <v>2</v>
      </c>
      <c r="D12" s="15">
        <v>4</v>
      </c>
      <c r="E12" s="15"/>
      <c r="J12" s="53"/>
      <c r="P12" s="32" t="s">
        <v>97</v>
      </c>
      <c r="Q12" s="36">
        <v>1.6759050251630967</v>
      </c>
      <c r="R12" s="32"/>
    </row>
    <row r="13" spans="2:18" x14ac:dyDescent="0.3">
      <c r="B13">
        <v>3</v>
      </c>
      <c r="D13" s="15">
        <v>5</v>
      </c>
      <c r="E13" s="15"/>
      <c r="P13" s="32" t="s">
        <v>98</v>
      </c>
      <c r="Q13" s="32">
        <v>3.1147864289343299E-3</v>
      </c>
      <c r="R13" s="32"/>
    </row>
    <row r="14" spans="2:18" ht="15" thickBot="1" x14ac:dyDescent="0.35">
      <c r="B14">
        <v>4</v>
      </c>
      <c r="D14" s="15">
        <v>3</v>
      </c>
      <c r="E14" s="15"/>
      <c r="P14" s="33" t="s">
        <v>99</v>
      </c>
      <c r="Q14" s="37">
        <v>2.0085591121007611</v>
      </c>
      <c r="R14" s="33"/>
    </row>
    <row r="15" spans="2:18" x14ac:dyDescent="0.3">
      <c r="B15">
        <v>5</v>
      </c>
      <c r="D15" s="15">
        <v>4</v>
      </c>
      <c r="E15" s="15"/>
    </row>
    <row r="16" spans="2:18" x14ac:dyDescent="0.3">
      <c r="B16">
        <v>4</v>
      </c>
      <c r="D16" s="15">
        <v>5</v>
      </c>
      <c r="E16" s="15"/>
    </row>
    <row r="17" spans="2:5" x14ac:dyDescent="0.3">
      <c r="B17">
        <v>2</v>
      </c>
      <c r="D17" s="15">
        <v>5</v>
      </c>
      <c r="E17" s="15"/>
    </row>
    <row r="18" spans="2:5" x14ac:dyDescent="0.3">
      <c r="B18">
        <v>4</v>
      </c>
      <c r="D18" s="15">
        <v>4</v>
      </c>
      <c r="E18" s="15"/>
    </row>
    <row r="19" spans="2:5" x14ac:dyDescent="0.3">
      <c r="B19">
        <v>2</v>
      </c>
      <c r="D19" s="15">
        <v>4</v>
      </c>
      <c r="E19" s="15"/>
    </row>
    <row r="20" spans="2:5" x14ac:dyDescent="0.3">
      <c r="B20">
        <v>5</v>
      </c>
      <c r="D20" s="15">
        <v>5</v>
      </c>
      <c r="E20" s="15"/>
    </row>
    <row r="21" spans="2:5" x14ac:dyDescent="0.3">
      <c r="B21">
        <v>4</v>
      </c>
      <c r="D21" s="15">
        <v>5</v>
      </c>
      <c r="E21" s="15"/>
    </row>
    <row r="22" spans="2:5" x14ac:dyDescent="0.3">
      <c r="B22">
        <v>5</v>
      </c>
      <c r="D22" s="15">
        <v>5</v>
      </c>
      <c r="E22" s="15"/>
    </row>
    <row r="23" spans="2:5" x14ac:dyDescent="0.3">
      <c r="B23">
        <v>1</v>
      </c>
      <c r="D23" s="15">
        <v>4</v>
      </c>
      <c r="E23" s="15"/>
    </row>
    <row r="24" spans="2:5" x14ac:dyDescent="0.3">
      <c r="B24">
        <v>4</v>
      </c>
      <c r="D24" s="15">
        <v>5</v>
      </c>
      <c r="E24" s="15"/>
    </row>
    <row r="25" spans="2:5" x14ac:dyDescent="0.3">
      <c r="B25">
        <v>2</v>
      </c>
      <c r="D25" s="15">
        <v>4</v>
      </c>
      <c r="E25" s="15"/>
    </row>
    <row r="26" spans="2:5" x14ac:dyDescent="0.3">
      <c r="B26">
        <v>5</v>
      </c>
      <c r="D26" s="15">
        <v>5</v>
      </c>
      <c r="E26" s="15"/>
    </row>
    <row r="27" spans="2:5" x14ac:dyDescent="0.3">
      <c r="B27">
        <v>4</v>
      </c>
      <c r="D27" s="15">
        <v>5</v>
      </c>
      <c r="E27" s="15"/>
    </row>
    <row r="28" spans="2:5" x14ac:dyDescent="0.3">
      <c r="B28">
        <v>4</v>
      </c>
      <c r="D28" s="15">
        <v>4</v>
      </c>
      <c r="E28" s="15"/>
    </row>
    <row r="29" spans="2:5" x14ac:dyDescent="0.3">
      <c r="B29">
        <v>4</v>
      </c>
      <c r="D29" s="15">
        <v>5</v>
      </c>
      <c r="E29" s="15"/>
    </row>
    <row r="30" spans="2:5" x14ac:dyDescent="0.3">
      <c r="B30">
        <v>4</v>
      </c>
      <c r="D30" s="15">
        <v>4</v>
      </c>
      <c r="E30" s="15"/>
    </row>
    <row r="31" spans="2:5" x14ac:dyDescent="0.3">
      <c r="B31">
        <v>5</v>
      </c>
      <c r="D31" s="15">
        <v>5</v>
      </c>
      <c r="E31" s="15"/>
    </row>
    <row r="32" spans="2:5" x14ac:dyDescent="0.3">
      <c r="B32">
        <v>4</v>
      </c>
      <c r="D32" s="15">
        <v>4</v>
      </c>
      <c r="E32" s="15"/>
    </row>
    <row r="33" spans="2:5" x14ac:dyDescent="0.3">
      <c r="B33">
        <v>4</v>
      </c>
      <c r="D33" s="13">
        <v>5</v>
      </c>
      <c r="E33" s="13"/>
    </row>
    <row r="34" spans="2:5" x14ac:dyDescent="0.3">
      <c r="B34">
        <v>5</v>
      </c>
      <c r="D34" s="13">
        <v>5</v>
      </c>
      <c r="E34" s="13"/>
    </row>
    <row r="35" spans="2:5" x14ac:dyDescent="0.3">
      <c r="B35">
        <v>4</v>
      </c>
      <c r="D35" s="13">
        <v>4</v>
      </c>
      <c r="E35" s="13"/>
    </row>
    <row r="36" spans="2:5" x14ac:dyDescent="0.3">
      <c r="B36">
        <v>5</v>
      </c>
      <c r="D36" s="13">
        <v>5</v>
      </c>
      <c r="E36" s="13"/>
    </row>
    <row r="37" spans="2:5" x14ac:dyDescent="0.3">
      <c r="D37" s="13">
        <v>2</v>
      </c>
      <c r="E37" s="13"/>
    </row>
    <row r="38" spans="2:5" x14ac:dyDescent="0.3">
      <c r="D38" s="13">
        <v>5</v>
      </c>
      <c r="E38" s="13"/>
    </row>
    <row r="39" spans="2:5" x14ac:dyDescent="0.3">
      <c r="B39" t="s">
        <v>67</v>
      </c>
      <c r="D39" s="13">
        <v>5</v>
      </c>
      <c r="E39" s="13"/>
    </row>
    <row r="40" spans="2:5" x14ac:dyDescent="0.3">
      <c r="D40" s="13">
        <v>4</v>
      </c>
      <c r="E40" s="13"/>
    </row>
    <row r="41" spans="2:5" x14ac:dyDescent="0.3">
      <c r="B41" t="s">
        <v>53</v>
      </c>
      <c r="C41" s="50">
        <v>3.8823529411764706</v>
      </c>
      <c r="D41" s="13">
        <v>5</v>
      </c>
      <c r="E41" s="13"/>
    </row>
    <row r="42" spans="2:5" x14ac:dyDescent="0.3">
      <c r="B42" t="s">
        <v>54</v>
      </c>
      <c r="C42" s="50">
        <v>0.19696768052137276</v>
      </c>
      <c r="D42" s="13">
        <v>5</v>
      </c>
      <c r="E42" s="13"/>
    </row>
    <row r="43" spans="2:5" x14ac:dyDescent="0.3">
      <c r="B43" t="s">
        <v>55</v>
      </c>
      <c r="C43" s="50">
        <v>4</v>
      </c>
      <c r="D43" s="13">
        <v>5</v>
      </c>
      <c r="E43" s="13"/>
    </row>
    <row r="44" spans="2:5" x14ac:dyDescent="0.3">
      <c r="B44" t="s">
        <v>56</v>
      </c>
      <c r="C44" s="50">
        <v>4</v>
      </c>
      <c r="D44" s="13">
        <v>5</v>
      </c>
      <c r="E44" s="13"/>
    </row>
    <row r="45" spans="2:5" x14ac:dyDescent="0.3">
      <c r="B45" t="s">
        <v>57</v>
      </c>
      <c r="C45" s="50">
        <v>1.1485090699593823</v>
      </c>
      <c r="D45" s="13">
        <v>5</v>
      </c>
      <c r="E45" s="13"/>
    </row>
    <row r="46" spans="2:5" x14ac:dyDescent="0.3">
      <c r="B46" t="s">
        <v>58</v>
      </c>
      <c r="C46" s="50">
        <v>1.3190730837789653</v>
      </c>
      <c r="D46" s="13">
        <v>5</v>
      </c>
      <c r="E46" s="13"/>
    </row>
    <row r="47" spans="2:5" x14ac:dyDescent="0.3">
      <c r="B47" t="s">
        <v>59</v>
      </c>
      <c r="C47" s="50">
        <v>-0.11062628125073859</v>
      </c>
      <c r="D47" s="1"/>
      <c r="E47" s="1"/>
    </row>
    <row r="48" spans="2:5" ht="15" thickBot="1" x14ac:dyDescent="0.35">
      <c r="B48" t="s">
        <v>60</v>
      </c>
      <c r="C48" s="50">
        <v>-0.90496290825536418</v>
      </c>
      <c r="D48" s="1"/>
      <c r="E48" s="1"/>
    </row>
    <row r="49" spans="2:5" x14ac:dyDescent="0.3">
      <c r="B49" t="s">
        <v>61</v>
      </c>
      <c r="C49" s="50">
        <v>4</v>
      </c>
      <c r="D49" s="61" t="s">
        <v>67</v>
      </c>
      <c r="E49" s="61"/>
    </row>
    <row r="50" spans="2:5" x14ac:dyDescent="0.3">
      <c r="B50" t="s">
        <v>62</v>
      </c>
      <c r="C50" s="50">
        <v>1</v>
      </c>
      <c r="D50" s="32"/>
      <c r="E50" s="32"/>
    </row>
    <row r="51" spans="2:5" x14ac:dyDescent="0.3">
      <c r="B51" t="s">
        <v>63</v>
      </c>
      <c r="C51" s="50">
        <v>5</v>
      </c>
      <c r="D51" s="32" t="s">
        <v>53</v>
      </c>
      <c r="E51" s="36">
        <v>4.5681818181818183</v>
      </c>
    </row>
    <row r="52" spans="2:5" x14ac:dyDescent="0.3">
      <c r="B52" t="s">
        <v>64</v>
      </c>
      <c r="C52" s="50">
        <v>132</v>
      </c>
      <c r="D52" s="32" t="s">
        <v>54</v>
      </c>
      <c r="E52" s="36">
        <v>9.9670319517572228E-2</v>
      </c>
    </row>
    <row r="53" spans="2:5" x14ac:dyDescent="0.3">
      <c r="B53" t="s">
        <v>65</v>
      </c>
      <c r="C53" s="50">
        <v>34</v>
      </c>
      <c r="D53" s="32" t="s">
        <v>55</v>
      </c>
      <c r="E53" s="36">
        <v>5</v>
      </c>
    </row>
    <row r="54" spans="2:5" x14ac:dyDescent="0.3">
      <c r="B54" t="s">
        <v>66</v>
      </c>
      <c r="C54" s="50">
        <v>0.3333402846761408</v>
      </c>
      <c r="D54" s="32" t="s">
        <v>56</v>
      </c>
      <c r="E54" s="36">
        <v>5</v>
      </c>
    </row>
    <row r="55" spans="2:5" x14ac:dyDescent="0.3">
      <c r="D55" s="32" t="s">
        <v>57</v>
      </c>
      <c r="E55" s="36">
        <v>0.66113810514924742</v>
      </c>
    </row>
    <row r="56" spans="2:5" x14ac:dyDescent="0.3">
      <c r="D56" s="32" t="s">
        <v>58</v>
      </c>
      <c r="E56" s="36">
        <v>0.43710359408033733</v>
      </c>
    </row>
    <row r="57" spans="2:5" x14ac:dyDescent="0.3">
      <c r="D57" s="32" t="s">
        <v>59</v>
      </c>
      <c r="E57" s="36">
        <v>4.0539451231726407</v>
      </c>
    </row>
    <row r="58" spans="2:5" x14ac:dyDescent="0.3">
      <c r="D58" s="32" t="s">
        <v>60</v>
      </c>
      <c r="E58" s="36">
        <v>-1.7795702711523176</v>
      </c>
    </row>
    <row r="59" spans="2:5" x14ac:dyDescent="0.3">
      <c r="D59" s="32" t="s">
        <v>61</v>
      </c>
      <c r="E59" s="36">
        <v>3</v>
      </c>
    </row>
    <row r="60" spans="2:5" x14ac:dyDescent="0.3">
      <c r="D60" s="32" t="s">
        <v>62</v>
      </c>
      <c r="E60" s="36">
        <v>2</v>
      </c>
    </row>
    <row r="61" spans="2:5" x14ac:dyDescent="0.3">
      <c r="D61" s="32" t="s">
        <v>63</v>
      </c>
      <c r="E61" s="36">
        <v>5</v>
      </c>
    </row>
    <row r="62" spans="2:5" x14ac:dyDescent="0.3">
      <c r="D62" s="32" t="s">
        <v>64</v>
      </c>
      <c r="E62" s="36">
        <v>201</v>
      </c>
    </row>
    <row r="63" spans="2:5" x14ac:dyDescent="0.3">
      <c r="D63" s="32" t="s">
        <v>65</v>
      </c>
      <c r="E63" s="36">
        <v>44</v>
      </c>
    </row>
    <row r="64" spans="2:5" ht="15" thickBot="1" x14ac:dyDescent="0.35">
      <c r="D64" s="33" t="s">
        <v>66</v>
      </c>
      <c r="E64" s="37">
        <v>0.16755285411982496</v>
      </c>
    </row>
  </sheetData>
  <mergeCells count="1">
    <mergeCell ref="D49:E49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>
      <selection activeCell="D19" sqref="D19"/>
    </sheetView>
  </sheetViews>
  <sheetFormatPr defaultRowHeight="14.4" x14ac:dyDescent="0.3"/>
  <cols>
    <col min="1" max="1" width="13" customWidth="1"/>
    <col min="2" max="2" width="19.109375" customWidth="1"/>
    <col min="3" max="4" width="25.77734375" customWidth="1"/>
    <col min="7" max="7" width="20.5546875" customWidth="1"/>
    <col min="8" max="9" width="25.77734375" customWidth="1"/>
    <col min="14" max="14" width="18.77734375" customWidth="1"/>
  </cols>
  <sheetData>
    <row r="2" spans="1:14" ht="25.8" x14ac:dyDescent="0.5">
      <c r="A2" s="51" t="s">
        <v>89</v>
      </c>
      <c r="N2" t="s">
        <v>90</v>
      </c>
    </row>
    <row r="3" spans="1:14" ht="21" x14ac:dyDescent="0.4">
      <c r="B3" s="59" t="s">
        <v>109</v>
      </c>
    </row>
    <row r="5" spans="1:14" ht="18.600000000000001" thickBot="1" x14ac:dyDescent="0.4">
      <c r="B5" s="68" t="s">
        <v>106</v>
      </c>
      <c r="C5" s="68" t="s">
        <v>107</v>
      </c>
      <c r="D5" s="68" t="s">
        <v>108</v>
      </c>
      <c r="G5" s="68" t="s">
        <v>106</v>
      </c>
      <c r="H5" s="68" t="s">
        <v>107</v>
      </c>
      <c r="I5" s="68" t="s">
        <v>108</v>
      </c>
    </row>
    <row r="6" spans="1:14" ht="30" customHeight="1" thickTop="1" thickBot="1" x14ac:dyDescent="0.35">
      <c r="B6" s="65" t="s">
        <v>103</v>
      </c>
      <c r="C6" s="64"/>
      <c r="D6" s="64"/>
      <c r="G6" s="65" t="s">
        <v>103</v>
      </c>
      <c r="H6" s="64"/>
      <c r="I6" s="64"/>
    </row>
    <row r="7" spans="1:14" ht="30" customHeight="1" thickTop="1" thickBot="1" x14ac:dyDescent="0.35">
      <c r="B7" s="65" t="s">
        <v>102</v>
      </c>
      <c r="C7" s="64"/>
      <c r="D7" s="64"/>
      <c r="E7" s="67"/>
      <c r="G7" s="65" t="s">
        <v>102</v>
      </c>
      <c r="H7" s="64"/>
      <c r="I7" s="64"/>
    </row>
    <row r="8" spans="1:14" ht="4.2" customHeight="1" thickTop="1" thickBot="1" x14ac:dyDescent="0.35">
      <c r="B8" s="66"/>
      <c r="C8" s="63"/>
      <c r="D8" s="63"/>
      <c r="G8" s="66"/>
      <c r="H8" s="63"/>
      <c r="I8" s="63"/>
    </row>
    <row r="9" spans="1:14" ht="30" customHeight="1" thickTop="1" thickBot="1" x14ac:dyDescent="0.35">
      <c r="B9" s="65" t="s">
        <v>104</v>
      </c>
      <c r="C9" s="64"/>
      <c r="D9" s="58"/>
      <c r="G9" s="65" t="s">
        <v>104</v>
      </c>
      <c r="H9" s="64"/>
      <c r="I9" s="58"/>
    </row>
    <row r="10" spans="1:14" ht="30" customHeight="1" thickTop="1" thickBot="1" x14ac:dyDescent="0.35">
      <c r="B10" s="65" t="s">
        <v>105</v>
      </c>
      <c r="C10" s="64"/>
      <c r="D10" s="58"/>
      <c r="G10" s="65" t="s">
        <v>105</v>
      </c>
      <c r="H10" s="64"/>
      <c r="I10" s="58"/>
    </row>
    <row r="11" spans="1:14" ht="16.2" thickTop="1" x14ac:dyDescent="0.3">
      <c r="B11" s="69" t="s">
        <v>110</v>
      </c>
      <c r="G11" s="69" t="s">
        <v>110</v>
      </c>
    </row>
    <row r="13" spans="1:14" ht="18.600000000000001" thickBot="1" x14ac:dyDescent="0.4">
      <c r="B13" s="68" t="s">
        <v>106</v>
      </c>
      <c r="C13" s="68" t="s">
        <v>107</v>
      </c>
      <c r="D13" s="68" t="s">
        <v>108</v>
      </c>
      <c r="G13" s="68" t="s">
        <v>106</v>
      </c>
      <c r="H13" s="68" t="s">
        <v>107</v>
      </c>
      <c r="I13" s="68" t="s">
        <v>108</v>
      </c>
    </row>
    <row r="14" spans="1:14" ht="30" customHeight="1" thickTop="1" thickBot="1" x14ac:dyDescent="0.35">
      <c r="B14" s="65" t="s">
        <v>103</v>
      </c>
      <c r="C14" s="64"/>
      <c r="D14" s="64"/>
      <c r="G14" s="65" t="s">
        <v>103</v>
      </c>
      <c r="H14" s="64"/>
      <c r="I14" s="64"/>
    </row>
    <row r="15" spans="1:14" ht="30" customHeight="1" thickTop="1" thickBot="1" x14ac:dyDescent="0.35">
      <c r="B15" s="65" t="s">
        <v>102</v>
      </c>
      <c r="C15" s="64"/>
      <c r="D15" s="64"/>
      <c r="E15" s="67"/>
      <c r="G15" s="65" t="s">
        <v>102</v>
      </c>
      <c r="H15" s="64"/>
      <c r="I15" s="64"/>
    </row>
    <row r="16" spans="1:14" ht="4.8" customHeight="1" thickTop="1" thickBot="1" x14ac:dyDescent="0.35">
      <c r="B16" s="66"/>
      <c r="C16" s="63"/>
      <c r="D16" s="63"/>
      <c r="G16" s="66"/>
      <c r="H16" s="63"/>
      <c r="I16" s="63"/>
    </row>
    <row r="17" spans="2:9" ht="30" customHeight="1" thickTop="1" thickBot="1" x14ac:dyDescent="0.35">
      <c r="B17" s="65" t="s">
        <v>104</v>
      </c>
      <c r="C17" s="64"/>
      <c r="D17" s="58"/>
      <c r="G17" s="65" t="s">
        <v>104</v>
      </c>
      <c r="H17" s="64"/>
      <c r="I17" s="58"/>
    </row>
    <row r="18" spans="2:9" ht="30" customHeight="1" thickTop="1" thickBot="1" x14ac:dyDescent="0.35">
      <c r="B18" s="65" t="s">
        <v>105</v>
      </c>
      <c r="C18" s="64"/>
      <c r="D18" s="58"/>
      <c r="G18" s="65" t="s">
        <v>105</v>
      </c>
      <c r="H18" s="64"/>
      <c r="I18" s="58"/>
    </row>
    <row r="19" spans="2:9" ht="16.2" thickTop="1" x14ac:dyDescent="0.3">
      <c r="B19" s="69" t="s">
        <v>110</v>
      </c>
      <c r="G19" s="69" t="s">
        <v>110</v>
      </c>
    </row>
    <row r="20" spans="2:9" ht="187.2" customHeight="1" x14ac:dyDescent="0.3"/>
    <row r="22" spans="2:9" ht="21" x14ac:dyDescent="0.4">
      <c r="B22" s="59" t="s">
        <v>109</v>
      </c>
    </row>
    <row r="24" spans="2:9" ht="18.600000000000001" thickBot="1" x14ac:dyDescent="0.4">
      <c r="B24" s="68" t="s">
        <v>106</v>
      </c>
      <c r="C24" s="68" t="s">
        <v>107</v>
      </c>
      <c r="D24" s="68" t="s">
        <v>108</v>
      </c>
      <c r="G24" s="68" t="s">
        <v>106</v>
      </c>
      <c r="H24" s="68" t="s">
        <v>107</v>
      </c>
      <c r="I24" s="68" t="s">
        <v>108</v>
      </c>
    </row>
    <row r="25" spans="2:9" ht="30" customHeight="1" thickTop="1" thickBot="1" x14ac:dyDescent="0.35">
      <c r="B25" s="65" t="s">
        <v>103</v>
      </c>
      <c r="C25" s="64"/>
      <c r="D25" s="64"/>
      <c r="G25" s="65" t="s">
        <v>103</v>
      </c>
      <c r="H25" s="64"/>
      <c r="I25" s="64"/>
    </row>
    <row r="26" spans="2:9" ht="30" customHeight="1" thickTop="1" thickBot="1" x14ac:dyDescent="0.35">
      <c r="B26" s="65" t="s">
        <v>102</v>
      </c>
      <c r="C26" s="64"/>
      <c r="D26" s="64"/>
      <c r="E26" s="67"/>
      <c r="G26" s="65" t="s">
        <v>102</v>
      </c>
      <c r="H26" s="64"/>
      <c r="I26" s="64"/>
    </row>
    <row r="27" spans="2:9" ht="4.8" customHeight="1" thickTop="1" thickBot="1" x14ac:dyDescent="0.35">
      <c r="B27" s="66"/>
      <c r="C27" s="63"/>
      <c r="D27" s="63"/>
      <c r="G27" s="66"/>
      <c r="H27" s="63"/>
      <c r="I27" s="63"/>
    </row>
    <row r="28" spans="2:9" ht="30" customHeight="1" thickTop="1" thickBot="1" x14ac:dyDescent="0.35">
      <c r="B28" s="65" t="s">
        <v>104</v>
      </c>
      <c r="C28" s="64"/>
      <c r="D28" s="58"/>
      <c r="G28" s="65" t="s">
        <v>104</v>
      </c>
      <c r="H28" s="64"/>
      <c r="I28" s="58"/>
    </row>
    <row r="29" spans="2:9" ht="30" customHeight="1" thickTop="1" thickBot="1" x14ac:dyDescent="0.35">
      <c r="B29" s="65" t="s">
        <v>105</v>
      </c>
      <c r="C29" s="64"/>
      <c r="D29" s="58"/>
      <c r="G29" s="65" t="s">
        <v>105</v>
      </c>
      <c r="H29" s="64"/>
      <c r="I29" s="58"/>
    </row>
    <row r="30" spans="2:9" ht="16.2" thickTop="1" x14ac:dyDescent="0.3">
      <c r="B30" s="69" t="s">
        <v>110</v>
      </c>
      <c r="G30" s="69" t="s">
        <v>110</v>
      </c>
    </row>
    <row r="32" spans="2:9" ht="18.600000000000001" thickBot="1" x14ac:dyDescent="0.4">
      <c r="B32" s="68" t="s">
        <v>106</v>
      </c>
      <c r="C32" s="68" t="s">
        <v>107</v>
      </c>
      <c r="D32" s="68" t="s">
        <v>108</v>
      </c>
      <c r="G32" s="68" t="s">
        <v>106</v>
      </c>
      <c r="H32" s="68" t="s">
        <v>107</v>
      </c>
      <c r="I32" s="68" t="s">
        <v>108</v>
      </c>
    </row>
    <row r="33" spans="2:9" ht="30" customHeight="1" thickTop="1" thickBot="1" x14ac:dyDescent="0.35">
      <c r="B33" s="65" t="s">
        <v>103</v>
      </c>
      <c r="C33" s="64"/>
      <c r="D33" s="64"/>
      <c r="G33" s="65" t="s">
        <v>103</v>
      </c>
      <c r="H33" s="64"/>
      <c r="I33" s="64"/>
    </row>
    <row r="34" spans="2:9" ht="30" customHeight="1" thickTop="1" thickBot="1" x14ac:dyDescent="0.35">
      <c r="B34" s="65" t="s">
        <v>102</v>
      </c>
      <c r="C34" s="64"/>
      <c r="D34" s="64"/>
      <c r="E34" s="67"/>
      <c r="G34" s="65" t="s">
        <v>102</v>
      </c>
      <c r="H34" s="64"/>
      <c r="I34" s="64"/>
    </row>
    <row r="35" spans="2:9" ht="4.8" customHeight="1" thickTop="1" thickBot="1" x14ac:dyDescent="0.35">
      <c r="B35" s="66"/>
      <c r="C35" s="63"/>
      <c r="D35" s="63"/>
      <c r="G35" s="66"/>
      <c r="H35" s="63"/>
      <c r="I35" s="63"/>
    </row>
    <row r="36" spans="2:9" ht="30" customHeight="1" thickTop="1" thickBot="1" x14ac:dyDescent="0.35">
      <c r="B36" s="65" t="s">
        <v>104</v>
      </c>
      <c r="C36" s="64"/>
      <c r="D36" s="58"/>
      <c r="G36" s="65" t="s">
        <v>104</v>
      </c>
      <c r="H36" s="64"/>
      <c r="I36" s="58"/>
    </row>
    <row r="37" spans="2:9" ht="30" customHeight="1" thickTop="1" thickBot="1" x14ac:dyDescent="0.35">
      <c r="B37" s="65" t="s">
        <v>105</v>
      </c>
      <c r="C37" s="64"/>
      <c r="D37" s="58"/>
      <c r="G37" s="65" t="s">
        <v>105</v>
      </c>
      <c r="H37" s="64"/>
      <c r="I37" s="58"/>
    </row>
    <row r="38" spans="2:9" ht="16.2" thickTop="1" x14ac:dyDescent="0.3">
      <c r="B38" s="69" t="s">
        <v>110</v>
      </c>
      <c r="G38" s="69" t="s">
        <v>110</v>
      </c>
    </row>
  </sheetData>
  <pageMargins left="0.25" right="0.25" top="0.75" bottom="0.75" header="0.3" footer="0.3"/>
  <pageSetup scale="6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DY Unsegregated Data (2)</vt:lpstr>
      <vt:lpstr>LIST OF RESULTS BY QUESTION</vt:lpstr>
      <vt:lpstr>Female</vt:lpstr>
      <vt:lpstr>Male</vt:lpstr>
      <vt:lpstr>#1 Comparison</vt:lpstr>
      <vt:lpstr>#1 Two Sample T-test EXAMPLE</vt:lpstr>
      <vt:lpstr>Answer Sheets (2 per page)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Yede, Deborah</dc:creator>
  <cp:lastModifiedBy>Admin</cp:lastModifiedBy>
  <cp:lastPrinted>2017-05-15T00:17:49Z</cp:lastPrinted>
  <dcterms:created xsi:type="dcterms:W3CDTF">2017-03-08T16:02:42Z</dcterms:created>
  <dcterms:modified xsi:type="dcterms:W3CDTF">2017-05-15T00:21:47Z</dcterms:modified>
</cp:coreProperties>
</file>