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F13" i="1"/>
  <c r="G16" i="1"/>
  <c r="F15" i="1"/>
  <c r="G13" i="1"/>
  <c r="F12" i="1"/>
  <c r="G10" i="1"/>
  <c r="F10" i="1"/>
  <c r="G9" i="1"/>
  <c r="F9" i="1"/>
  <c r="H7" i="1"/>
  <c r="G7" i="1"/>
  <c r="F7" i="1"/>
  <c r="G6" i="1"/>
  <c r="F6" i="1"/>
</calcChain>
</file>

<file path=xl/sharedStrings.xml><?xml version="1.0" encoding="utf-8"?>
<sst xmlns="http://schemas.openxmlformats.org/spreadsheetml/2006/main" count="8" uniqueCount="8">
  <si>
    <t>#1</t>
  </si>
  <si>
    <t>#2</t>
  </si>
  <si>
    <t>#3</t>
  </si>
  <si>
    <t>#4</t>
  </si>
  <si>
    <t>#5</t>
  </si>
  <si>
    <t>#6</t>
  </si>
  <si>
    <t>#7</t>
  </si>
  <si>
    <t>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</si>
</sst>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5" fontId="2" fillId="0" borderId="0" xfId="1" applyNumberFormat="1" applyFont="1"/>
    <xf numFmtId="165" fontId="2" fillId="2" borderId="0" xfId="0" applyNumberFormat="1" applyFont="1" applyFill="1"/>
    <xf numFmtId="165" fontId="2" fillId="2" borderId="0" xfId="1" applyNumberFormat="1" applyFont="1" applyFill="1"/>
    <xf numFmtId="165" fontId="2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6"/>
  <sheetViews>
    <sheetView tabSelected="1" topLeftCell="C6" workbookViewId="0">
      <selection activeCell="M12" sqref="M12"/>
    </sheetView>
  </sheetViews>
  <sheetFormatPr defaultRowHeight="15" x14ac:dyDescent="0.25"/>
  <cols>
    <col min="6" max="6" width="12.85546875" bestFit="1" customWidth="1"/>
    <col min="7" max="7" width="13.5703125" customWidth="1"/>
    <col min="8" max="8" width="12.85546875" bestFit="1" customWidth="1"/>
  </cols>
  <sheetData>
    <row r="4" spans="3:11" ht="31.5" x14ac:dyDescent="0.5">
      <c r="C4" s="1"/>
      <c r="D4" s="1"/>
      <c r="E4" s="1"/>
      <c r="F4" s="1"/>
      <c r="G4" s="1"/>
      <c r="H4" s="1"/>
      <c r="I4" s="1"/>
      <c r="J4" s="1"/>
      <c r="K4" s="1"/>
    </row>
    <row r="5" spans="3:11" ht="31.5" x14ac:dyDescent="0.5">
      <c r="C5" s="1"/>
      <c r="D5" s="1"/>
      <c r="E5" s="1"/>
      <c r="F5" s="1"/>
      <c r="G5" s="1"/>
      <c r="H5" s="1"/>
      <c r="I5" s="1"/>
      <c r="J5" s="1"/>
      <c r="K5" s="1"/>
    </row>
    <row r="6" spans="3:11" ht="31.5" x14ac:dyDescent="0.5">
      <c r="C6" s="1"/>
      <c r="D6" s="1" t="s">
        <v>0</v>
      </c>
      <c r="E6" s="1"/>
      <c r="F6" s="2">
        <f>_xlfn.NORM.DIST(100,90,20,TRUE)</f>
        <v>0.69146246127401312</v>
      </c>
      <c r="G6" s="3">
        <f>100%-F6</f>
        <v>0.30853753872598688</v>
      </c>
      <c r="H6" s="1"/>
      <c r="I6" s="1"/>
      <c r="J6" s="1"/>
      <c r="K6" s="1"/>
    </row>
    <row r="7" spans="3:11" ht="31.5" x14ac:dyDescent="0.5">
      <c r="C7" s="1"/>
      <c r="D7" s="1" t="s">
        <v>1</v>
      </c>
      <c r="E7" s="1"/>
      <c r="F7" s="2">
        <f>_xlfn.NORM.DIST(94,90,20/(13^0.5),TRUE)</f>
        <v>0.76457915900468421</v>
      </c>
      <c r="G7" s="2">
        <f>_xlfn.NORM.DIST(88,90,20/(13^0.5),TRUE)</f>
        <v>0.35921601945516946</v>
      </c>
      <c r="H7" s="3">
        <f>F7-G7</f>
        <v>0.40536313954951475</v>
      </c>
      <c r="I7" s="1"/>
      <c r="J7" s="1"/>
      <c r="K7" s="1"/>
    </row>
    <row r="8" spans="3:11" ht="31.5" x14ac:dyDescent="0.5">
      <c r="C8" s="1"/>
      <c r="D8" s="1"/>
      <c r="E8" s="1"/>
      <c r="F8" s="1"/>
      <c r="G8" s="1"/>
      <c r="H8" s="1"/>
      <c r="I8" s="1"/>
      <c r="J8" s="1"/>
      <c r="K8" s="1"/>
    </row>
    <row r="9" spans="3:11" ht="31.5" x14ac:dyDescent="0.5">
      <c r="C9" s="1"/>
      <c r="D9" s="1" t="s">
        <v>2</v>
      </c>
      <c r="E9" s="1"/>
      <c r="F9" s="2">
        <f>_xlfn.NORM.DIST(23000,17000,9000,TRUE)</f>
        <v>0.74750746245307709</v>
      </c>
      <c r="G9" s="3">
        <f>100%-F9</f>
        <v>0.25249253754692291</v>
      </c>
      <c r="H9" s="1"/>
      <c r="I9" s="1"/>
      <c r="J9" s="1"/>
      <c r="K9" s="1"/>
    </row>
    <row r="10" spans="3:11" ht="31.5" x14ac:dyDescent="0.5">
      <c r="C10" s="1"/>
      <c r="D10" s="1" t="s">
        <v>3</v>
      </c>
      <c r="E10" s="1"/>
      <c r="F10" s="2">
        <f>_xlfn.NORM.DIST(17350,17000,9000/(600^0.5),TRUE)</f>
        <v>0.82959837655695767</v>
      </c>
      <c r="G10" s="3">
        <f>100%-F10</f>
        <v>0.17040162344304233</v>
      </c>
      <c r="H10" s="1"/>
      <c r="I10" s="1"/>
      <c r="J10" s="1"/>
      <c r="K10" s="1"/>
    </row>
    <row r="11" spans="3:11" ht="31.5" x14ac:dyDescent="0.5">
      <c r="C11" s="1"/>
      <c r="D11" s="1"/>
      <c r="E11" s="1"/>
      <c r="F11" s="1"/>
      <c r="G11" s="1"/>
      <c r="H11" s="1"/>
      <c r="I11" s="1"/>
      <c r="J11" s="1"/>
      <c r="K11" s="1"/>
    </row>
    <row r="12" spans="3:11" ht="31.5" x14ac:dyDescent="0.5">
      <c r="C12" s="1"/>
      <c r="D12" s="1" t="s">
        <v>4</v>
      </c>
      <c r="E12" s="1"/>
      <c r="F12" s="4">
        <f>_xlfn.NORM.DIST(10%,16.8%,6.2%,TRUE)</f>
        <v>0.13637005697122673</v>
      </c>
      <c r="G12" s="1"/>
      <c r="H12" s="1"/>
      <c r="I12" s="1"/>
      <c r="J12" s="1"/>
      <c r="K12" s="1"/>
    </row>
    <row r="13" spans="3:11" ht="31.5" x14ac:dyDescent="0.5">
      <c r="C13" s="1"/>
      <c r="D13" s="1" t="s">
        <v>5</v>
      </c>
      <c r="E13" s="1"/>
      <c r="F13" s="2">
        <f>_xlfn.NORM.DIST(17%,16.8%,6.2%/(10^0.5),TRUE)</f>
        <v>0.54062521715431955</v>
      </c>
      <c r="G13" s="3">
        <f>100%-F13</f>
        <v>0.45937478284568045</v>
      </c>
      <c r="H13" s="1"/>
      <c r="I13" s="1"/>
      <c r="J13" s="1"/>
      <c r="K13" s="1"/>
    </row>
    <row r="14" spans="3:11" ht="31.5" x14ac:dyDescent="0.5">
      <c r="C14" s="1"/>
      <c r="D14" s="1"/>
      <c r="E14" s="1"/>
      <c r="F14" s="1"/>
      <c r="G14" s="1"/>
      <c r="H14" s="1"/>
      <c r="I14" s="1"/>
      <c r="J14" s="1"/>
      <c r="K14" s="1"/>
    </row>
    <row r="15" spans="3:11" ht="31.5" x14ac:dyDescent="0.5">
      <c r="C15" s="1"/>
      <c r="D15" s="1" t="s">
        <v>6</v>
      </c>
      <c r="E15" s="1"/>
      <c r="F15" s="4">
        <f>_xlfn.NORM.DIST(112000,133000,15000,TRUE)</f>
        <v>8.0756659233771053E-2</v>
      </c>
      <c r="G15" s="1"/>
      <c r="H15" s="1"/>
      <c r="I15" s="1"/>
      <c r="J15" s="1"/>
      <c r="K15" s="1"/>
    </row>
    <row r="16" spans="3:11" ht="31.5" x14ac:dyDescent="0.5">
      <c r="C16" s="1"/>
      <c r="D16" s="1" t="s">
        <v>7</v>
      </c>
      <c r="E16" s="1"/>
      <c r="F16" s="5">
        <f>_xlfn.NORM.DIST(125000,133000,15000/(30^0.5),TRUE)</f>
        <v>1.7435024460706935E-3</v>
      </c>
      <c r="G16" s="3">
        <f>100%-F16</f>
        <v>0.99825649755392931</v>
      </c>
      <c r="H16" s="1"/>
      <c r="I16" s="1"/>
      <c r="J16" s="1"/>
      <c r="K1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2014-04-30T15:30:38Z</dcterms:created>
  <dcterms:modified xsi:type="dcterms:W3CDTF">2014-05-01T00:42:57Z</dcterms:modified>
</cp:coreProperties>
</file>